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9" activeTab="15"/>
  </bookViews>
  <sheets>
    <sheet name="2007" sheetId="1" r:id="rId1"/>
    <sheet name="2008" sheetId="2" r:id="rId2"/>
    <sheet name="2008 (2)" sheetId="3" r:id="rId3"/>
    <sheet name="2009" sheetId="4" r:id="rId4"/>
    <sheet name="měřené úseky" sheetId="5" r:id="rId5"/>
    <sheet name="2010" sheetId="6" r:id="rId6"/>
    <sheet name="strážníci 2010" sheetId="7" r:id="rId7"/>
    <sheet name="2011" sheetId="8" r:id="rId8"/>
    <sheet name="strážníci 2011" sheetId="9" r:id="rId9"/>
    <sheet name="2012" sheetId="10" r:id="rId10"/>
    <sheet name="strážníci 2012" sheetId="11" r:id="rId11"/>
    <sheet name="2013" sheetId="12" r:id="rId12"/>
    <sheet name="strážníci 2013" sheetId="13" r:id="rId13"/>
    <sheet name="2014" sheetId="14" r:id="rId14"/>
    <sheet name="strážníci 2014" sheetId="15" r:id="rId15"/>
    <sheet name="2015" sheetId="16" r:id="rId16"/>
    <sheet name="strážníci 2015" sheetId="17" r:id="rId17"/>
    <sheet name="2016" sheetId="18" r:id="rId18"/>
    <sheet name="strážníci 2016" sheetId="19" r:id="rId19"/>
  </sheets>
  <definedNames/>
  <calcPr fullCalcOnLoad="1"/>
</workbook>
</file>

<file path=xl/sharedStrings.xml><?xml version="1.0" encoding="utf-8"?>
<sst xmlns="http://schemas.openxmlformats.org/spreadsheetml/2006/main" count="1148" uniqueCount="380">
  <si>
    <t>povolená rychlost v KM</t>
  </si>
  <si>
    <t>místo</t>
  </si>
  <si>
    <t>BPN</t>
  </si>
  <si>
    <t>BP</t>
  </si>
  <si>
    <t>ODP</t>
  </si>
  <si>
    <t>§ 22/1/f/3 překročení rychlosti o  20 km/hod. a více</t>
  </si>
  <si>
    <t>§ 22/1f/4 překročení rychlosti o   méně než 20 km/hod.</t>
  </si>
  <si>
    <t>§ 22/1/f/2 překročení rychlosti o 40 km/hod. a více</t>
  </si>
  <si>
    <t>Datum měření</t>
  </si>
  <si>
    <t>Tř. 17. listopadu ( přechody)</t>
  </si>
  <si>
    <t>Tř. Kosmonautů (přechody)</t>
  </si>
  <si>
    <t>Ladova  (SŠ)</t>
  </si>
  <si>
    <t xml:space="preserve"> Náves Svobody ( ZŠ )</t>
  </si>
  <si>
    <t xml:space="preserve"> Stupkova ( ZŠ )</t>
  </si>
  <si>
    <t>Gagarinova (ZŠ)-Droždín</t>
  </si>
  <si>
    <t>Náves Svobody ( ZŠ )</t>
  </si>
  <si>
    <t>Radíkovská ( přechody )</t>
  </si>
  <si>
    <t>Rooseveltova (ZŠ)</t>
  </si>
  <si>
    <t>Stupkova (ZŠ)</t>
  </si>
  <si>
    <t>Svatoplukova ( ZŠ )</t>
  </si>
  <si>
    <t>Tř. 17. listopadu (přechody)</t>
  </si>
  <si>
    <t>CELKEM</t>
  </si>
  <si>
    <t>Střední Novosadská</t>
  </si>
  <si>
    <t>Dlouhá</t>
  </si>
  <si>
    <t>Pasteurova ( Gymnázium )</t>
  </si>
  <si>
    <t>B. Martinů - Týneček</t>
  </si>
  <si>
    <t>Slavonínská</t>
  </si>
  <si>
    <t>Tř.17. listopadu (přechody)</t>
  </si>
  <si>
    <t>Tř. 17.listopadu</t>
  </si>
  <si>
    <t xml:space="preserve">       </t>
  </si>
  <si>
    <t>B. Martinů - Týneček (ZŠ</t>
  </si>
  <si>
    <t xml:space="preserve">    Výsledky umístění represivního radaru PL-DOK I v roce 2007</t>
  </si>
  <si>
    <t xml:space="preserve">       Výsledky umístění represivního radaru PL.DOK I v roce 2008</t>
  </si>
  <si>
    <t>Jeremenkova - přechody</t>
  </si>
  <si>
    <t>Kosmonautů</t>
  </si>
  <si>
    <t>Dalimilova</t>
  </si>
  <si>
    <t>Denisova</t>
  </si>
  <si>
    <t>Dalimilova -Chomoutov</t>
  </si>
  <si>
    <t>Slavonínská - přechody</t>
  </si>
  <si>
    <t>Dlouhá- přechody</t>
  </si>
  <si>
    <t xml:space="preserve">Úseky měření represivním radarem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</si>
  <si>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</si>
  <si>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</si>
  <si>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</si>
  <si>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</si>
  <si>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</si>
  <si>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</si>
  <si>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</si>
  <si>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</si>
  <si>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</si>
  <si>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</si>
  <si>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</si>
  <si>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</si>
  <si>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</si>
  <si>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</si>
  <si>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</si>
  <si>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B. Martinů - Týneček (ZŠ)</t>
  </si>
  <si>
    <t>Denisova - Pekařská ( pěší zóna)</t>
  </si>
  <si>
    <t>Pasteurova (gymnázium)</t>
  </si>
  <si>
    <t>Ladova  (gymnázium)</t>
  </si>
  <si>
    <t xml:space="preserve">     Výsledky umístění represivního radaru PL-DOK I v roce 2009</t>
  </si>
  <si>
    <t>Wolkerova</t>
  </si>
  <si>
    <t xml:space="preserve">     Výsledky umístění represivního radaru PL-DOK I v roce 2010</t>
  </si>
  <si>
    <t>Hněvotínská</t>
  </si>
  <si>
    <t>Keplerova</t>
  </si>
  <si>
    <t>Tř. Míru</t>
  </si>
  <si>
    <t>Měření radarem</t>
  </si>
  <si>
    <t>Pařík, Mádrová</t>
  </si>
  <si>
    <t>Dragounová (DZ)</t>
  </si>
  <si>
    <t>Šotola, Šoupal</t>
  </si>
  <si>
    <t>Pařík, Blahová</t>
  </si>
  <si>
    <t>Benýšek, Petržela</t>
  </si>
  <si>
    <t>Šišmová, Blahová</t>
  </si>
  <si>
    <t>Zapletalová,Pastorková</t>
  </si>
  <si>
    <t>Dragounová,Pastorková</t>
  </si>
  <si>
    <t>Šišmová,Zapletalová</t>
  </si>
  <si>
    <t>řešení</t>
  </si>
  <si>
    <t>Pařík,Pastorková</t>
  </si>
  <si>
    <t>Dragounová,Hajdová</t>
  </si>
  <si>
    <t>Kluka,Mojžíšek</t>
  </si>
  <si>
    <t>Mádrová,Pastorková</t>
  </si>
  <si>
    <t>Pařík,Musil</t>
  </si>
  <si>
    <t>Mádrová,Zapletalová</t>
  </si>
  <si>
    <t>Blahová,Pastorková</t>
  </si>
  <si>
    <t>Velešík,Gužík</t>
  </si>
  <si>
    <t>Mádrová</t>
  </si>
  <si>
    <t>Dragounová,Telíšková</t>
  </si>
  <si>
    <t>Pastorková,Blahová</t>
  </si>
  <si>
    <t>Pařík,Hajdová</t>
  </si>
  <si>
    <t>Zapletalová,Šišmová</t>
  </si>
  <si>
    <t>Kůstka,Nováček</t>
  </si>
  <si>
    <t>Dragounová, Hajdová</t>
  </si>
  <si>
    <t>Mádrová, Šišmová</t>
  </si>
  <si>
    <t>Pastorková</t>
  </si>
  <si>
    <t>Šoupal DZ , Šotola</t>
  </si>
  <si>
    <t>Mádrová, Pastorková</t>
  </si>
  <si>
    <t>Hajdová, Zapletalová</t>
  </si>
  <si>
    <t>Šišmová,Hajdová</t>
  </si>
  <si>
    <t>Telíšková</t>
  </si>
  <si>
    <t>DZ: 99,5m; Měření : 78 m</t>
  </si>
  <si>
    <t>Účast strážníků MPO na měření rychlosti vozidel</t>
  </si>
  <si>
    <t>Zapletalová,Mádrová</t>
  </si>
  <si>
    <t>Telíšková, Dragounová</t>
  </si>
  <si>
    <t>Šišmová (DZ),Hajdová</t>
  </si>
  <si>
    <t>DZ: 78,5m; Měření : 67,5 m</t>
  </si>
  <si>
    <t>Účast strážníků MPO na měření rychlosti vozidel 2011</t>
  </si>
  <si>
    <t xml:space="preserve">     Výsledky umístění represivního radaru PL-DOK I v roce 2011</t>
  </si>
  <si>
    <t>Pařík, Musil</t>
  </si>
  <si>
    <t>Mádrová, Hajdová</t>
  </si>
  <si>
    <t>Pastorková, Dragounová</t>
  </si>
  <si>
    <t>Mádrová, Blahová</t>
  </si>
  <si>
    <t>Šišmová, Zapletalová</t>
  </si>
  <si>
    <t>DZ:44,5 m ; Měření: 55 m</t>
  </si>
  <si>
    <t>Pařík, Jakeš</t>
  </si>
  <si>
    <t>Telíšková, Blahová</t>
  </si>
  <si>
    <t>Zapletalová (DZ)</t>
  </si>
  <si>
    <t>Pastorková, Šišmová</t>
  </si>
  <si>
    <t>Zapletalová</t>
  </si>
  <si>
    <t>Telíšková, Mádrová</t>
  </si>
  <si>
    <t>Hlocký,Poč</t>
  </si>
  <si>
    <t>Pařík, Hajdová</t>
  </si>
  <si>
    <t>Poč ( DZ)</t>
  </si>
  <si>
    <t>Štěpán, Hlocký</t>
  </si>
  <si>
    <t>Kulveit, Balko</t>
  </si>
  <si>
    <t>Pařík, Telíškovál</t>
  </si>
  <si>
    <t>Pastorková, Blahová</t>
  </si>
  <si>
    <t>Dragounová(DZ)</t>
  </si>
  <si>
    <t>Vitásek, Stanislav</t>
  </si>
  <si>
    <t>Pařík, Hrdlička</t>
  </si>
  <si>
    <t>Dragounová, Šoupal</t>
  </si>
  <si>
    <t>Balko, Kulveit</t>
  </si>
  <si>
    <t>Telíšková, Hajdová</t>
  </si>
  <si>
    <t>Pařík, Šišmová</t>
  </si>
  <si>
    <t>Křivohlávek</t>
  </si>
  <si>
    <t>Mádrová, Křivohlávek</t>
  </si>
  <si>
    <t>Musil ( DZ)</t>
  </si>
  <si>
    <t>Blahová, Jurtík(DZ)</t>
  </si>
  <si>
    <t>Hajdová(DZ)</t>
  </si>
  <si>
    <t>DZ: 78,5m; Měření : 68  m</t>
  </si>
  <si>
    <t>DZ : 100m, Měření : 78 m</t>
  </si>
  <si>
    <t>Šišmová(DZ)</t>
  </si>
  <si>
    <t>Blahová (DZ)</t>
  </si>
  <si>
    <t>Blahová</t>
  </si>
  <si>
    <t>Šišmová, Urbanová</t>
  </si>
  <si>
    <t>Pallyová, Pastorková</t>
  </si>
  <si>
    <t>Kluka, Mojžíšek</t>
  </si>
  <si>
    <t>Pallyová, Urbanová</t>
  </si>
  <si>
    <t>Mádrová(DZ)</t>
  </si>
  <si>
    <t>Matušík(DZ)</t>
  </si>
  <si>
    <t>Pařík, Matušík</t>
  </si>
  <si>
    <t>Pallyová, Hajdová</t>
  </si>
  <si>
    <t>Pařík, Pallyová</t>
  </si>
  <si>
    <t>Zapletalová,Telíšková</t>
  </si>
  <si>
    <t>Šotola,Benýšek</t>
  </si>
  <si>
    <t>Kovářík,Očenášek</t>
  </si>
  <si>
    <t>Bc.Raníková</t>
  </si>
  <si>
    <t>Mádrová, Telíšková</t>
  </si>
  <si>
    <t xml:space="preserve"> Urbanová, Pastorková</t>
  </si>
  <si>
    <t>Blahová,Žlotíř</t>
  </si>
  <si>
    <t>Telíšková, Urbanová</t>
  </si>
  <si>
    <t>Urbanová</t>
  </si>
  <si>
    <t>Urbanová,Valeriánová</t>
  </si>
  <si>
    <t>Rozsypal,Spáčil</t>
  </si>
  <si>
    <t>Pastorková, Zapletalová</t>
  </si>
  <si>
    <t>Hajdová, Blahová</t>
  </si>
  <si>
    <t>Hajdová</t>
  </si>
  <si>
    <t>Mádrová, Jakšová</t>
  </si>
  <si>
    <t>Hloušek,Fakla</t>
  </si>
  <si>
    <t>Vlček,Spáčilová</t>
  </si>
  <si>
    <t>Dalimilova-přechody</t>
  </si>
  <si>
    <t xml:space="preserve">     Výsledky umístění represivního radaru PL-DOK I v roce 2012</t>
  </si>
  <si>
    <t>Dalimilova (Chomoutov)</t>
  </si>
  <si>
    <t>Účast strážníků MPO na měření rychlosti vozidel 2012</t>
  </si>
  <si>
    <t>Vychodil, Zapletalová</t>
  </si>
  <si>
    <t>Telíšková, Jakšová</t>
  </si>
  <si>
    <t xml:space="preserve"> Hajdová,Brokešová</t>
  </si>
  <si>
    <t>Spáčilová</t>
  </si>
  <si>
    <t>Pastorková, Urbanová</t>
  </si>
  <si>
    <t>Pařík, Telíšková</t>
  </si>
  <si>
    <t>Jakšová, Spáčilová</t>
  </si>
  <si>
    <t>Blahová,Pastorková (DZ)</t>
  </si>
  <si>
    <t>Telíšková,Urbanová</t>
  </si>
  <si>
    <t>Pařík, Jakšová</t>
  </si>
  <si>
    <t xml:space="preserve"> Spáčilová</t>
  </si>
  <si>
    <t>Pařík, Zapletalová</t>
  </si>
  <si>
    <t>Očenášek (DZ)</t>
  </si>
  <si>
    <t xml:space="preserve"> Hajdová,Mádrová</t>
  </si>
  <si>
    <t>Pastorková, Jakšová</t>
  </si>
  <si>
    <t>Pařík, Urbanová</t>
  </si>
  <si>
    <t>Telíšková,Očenášek</t>
  </si>
  <si>
    <t>Pařík, Očenášek</t>
  </si>
  <si>
    <t>Jakšová, Zapletalová</t>
  </si>
  <si>
    <t>Jakšová</t>
  </si>
  <si>
    <t>Šotola, Bundil</t>
  </si>
  <si>
    <t>Velešík, Gužík</t>
  </si>
  <si>
    <t>Hynek, Dostál</t>
  </si>
  <si>
    <t>Šišmová</t>
  </si>
  <si>
    <t>Pařík, Spáčilová</t>
  </si>
  <si>
    <t>Jakšová, Šišmová</t>
  </si>
  <si>
    <t>Kovářík</t>
  </si>
  <si>
    <t>Jakšová (DZ)</t>
  </si>
  <si>
    <t>Mádrová, Spáčilová</t>
  </si>
  <si>
    <t>Pařík, Vysloužil</t>
  </si>
  <si>
    <t>Pastorková, Telíšková</t>
  </si>
  <si>
    <t>Telíšková,Hajdová</t>
  </si>
  <si>
    <t>Pařík, Hynek</t>
  </si>
  <si>
    <t>Šišmová, Telíšková</t>
  </si>
  <si>
    <t>Jakšová, Telíšková</t>
  </si>
  <si>
    <t>Korhoň, Mlčoch</t>
  </si>
  <si>
    <t>Pařík, Tolarová</t>
  </si>
  <si>
    <t>Šišmová, Hajdová</t>
  </si>
  <si>
    <t>Krausová (DZ)</t>
  </si>
  <si>
    <t>Šišmová, Pastorková</t>
  </si>
  <si>
    <t>Pařík, Krausová</t>
  </si>
  <si>
    <t>Jakšová, Mádrová</t>
  </si>
  <si>
    <t>Telíšková,Blahová</t>
  </si>
  <si>
    <t>Schwanzer (DZ)</t>
  </si>
  <si>
    <t>Blahová, Spáčilová</t>
  </si>
  <si>
    <t>Pařík, Pastorková</t>
  </si>
  <si>
    <t>Mádrová, Schwanzer</t>
  </si>
  <si>
    <t xml:space="preserve"> Mádrová,Očenášek</t>
  </si>
  <si>
    <t>Spáčilová,Zapletalová</t>
  </si>
  <si>
    <t>Pastorková,zapletalová</t>
  </si>
  <si>
    <t>Pastorková, Krausová</t>
  </si>
  <si>
    <t>Očenášek</t>
  </si>
  <si>
    <t>Mádrová, Krausová</t>
  </si>
  <si>
    <t>Krausová</t>
  </si>
  <si>
    <t>Účast strážníků MPO na měření rychlosti vozidel 2013</t>
  </si>
  <si>
    <t>hlídka</t>
  </si>
  <si>
    <t>Krausová,Pastorková</t>
  </si>
  <si>
    <t>Jakšová,Spáčilová</t>
  </si>
  <si>
    <t>DZ: Očenášek</t>
  </si>
  <si>
    <t>10,80 m</t>
  </si>
  <si>
    <t>Krausová,Šišmová</t>
  </si>
  <si>
    <t>Pastorková,Zapletalová</t>
  </si>
  <si>
    <t>DZ: Spáčilová</t>
  </si>
  <si>
    <t>Mádrová,Jakšová</t>
  </si>
  <si>
    <t>Mádrová,Krausová</t>
  </si>
  <si>
    <t>Krausová,Jakšová</t>
  </si>
  <si>
    <t>Pařík</t>
  </si>
  <si>
    <t>Očenášek,Zapletalová</t>
  </si>
  <si>
    <t>Pařík, Spáčil</t>
  </si>
  <si>
    <t>Jakšová,Stanislav</t>
  </si>
  <si>
    <t>Pařík, Navrátil</t>
  </si>
  <si>
    <t>Blahová,Zapletalová</t>
  </si>
  <si>
    <t>Jakšová,Očenášek</t>
  </si>
  <si>
    <t>ŠišmováZapletalová</t>
  </si>
  <si>
    <t>Navrátil-čekatel</t>
  </si>
  <si>
    <t>Jakšová,Zapletalová</t>
  </si>
  <si>
    <t>Jakšová,Hajdová</t>
  </si>
  <si>
    <t>Jakšová, Hajdová</t>
  </si>
  <si>
    <t>Mádrová,Hajdová</t>
  </si>
  <si>
    <t>Pařík, Skácel</t>
  </si>
  <si>
    <t>Blahová, Malínek</t>
  </si>
  <si>
    <t>Jakšová,Krausová</t>
  </si>
  <si>
    <t>Zapletalová, Krausová</t>
  </si>
  <si>
    <t xml:space="preserve">Blahová, Malínek </t>
  </si>
  <si>
    <t>10,68 m</t>
  </si>
  <si>
    <t>Mádrová,Kovářík</t>
  </si>
  <si>
    <t>Očenášek, Skácel</t>
  </si>
  <si>
    <t>Jakšová, Očenášek</t>
  </si>
  <si>
    <t>Krausová, Kovářík</t>
  </si>
  <si>
    <t>Očenášek, Malínek</t>
  </si>
  <si>
    <t>Krausová, Jakeš</t>
  </si>
  <si>
    <t>Šišmová,Pagáč</t>
  </si>
  <si>
    <t>Krausová, Hajdová</t>
  </si>
  <si>
    <t xml:space="preserve"> Malínek,Pagáč</t>
  </si>
  <si>
    <t>Jakšová, Jakeš</t>
  </si>
  <si>
    <t xml:space="preserve"> Malínek, Pagáč</t>
  </si>
  <si>
    <t>Hajdová,Krausová</t>
  </si>
  <si>
    <t>Jakeš</t>
  </si>
  <si>
    <t>DZ: Hajdová</t>
  </si>
  <si>
    <t>Krausová, Dostál Z.</t>
  </si>
  <si>
    <t>Blahová, Šimek</t>
  </si>
  <si>
    <t>Malínek, Zeman</t>
  </si>
  <si>
    <t>Černohous Ing.</t>
  </si>
  <si>
    <t>Hajdová, Kuba</t>
  </si>
  <si>
    <t>DZ: Krausová</t>
  </si>
  <si>
    <t>Pagáč,Krausová</t>
  </si>
  <si>
    <t>Jakšová,Černohous</t>
  </si>
  <si>
    <t>Krausová, Kuba</t>
  </si>
  <si>
    <t>Hajdová, Černohous</t>
  </si>
  <si>
    <t>Jakšová, Kuba</t>
  </si>
  <si>
    <t>DZ: Jakeš</t>
  </si>
  <si>
    <t>Očenášek, Hajdová</t>
  </si>
  <si>
    <t>Účast strážníků MPO na měření rychlosti vozidel 2014</t>
  </si>
  <si>
    <t>Keplerova (přechod)</t>
  </si>
  <si>
    <t>Náves Svobody (ZŠ,MŠ )</t>
  </si>
  <si>
    <t>Rooseveltova (ZŠ,MŠ)</t>
  </si>
  <si>
    <t>Pařík, Černohous Ing.</t>
  </si>
  <si>
    <t>Krausová,Hajdová</t>
  </si>
  <si>
    <t>Pagáč, Černohous Ing.</t>
  </si>
  <si>
    <t>Krausová,Dostál Z.</t>
  </si>
  <si>
    <t xml:space="preserve"> Pagáč, Šišmová</t>
  </si>
  <si>
    <t>Dostál Z., Zeman</t>
  </si>
  <si>
    <t>Krayzel</t>
  </si>
  <si>
    <t>Černohous, Jakšová</t>
  </si>
  <si>
    <t>Šimek</t>
  </si>
  <si>
    <t xml:space="preserve"> Zeman,Šišmová</t>
  </si>
  <si>
    <t>Pařík, Novotný P.</t>
  </si>
  <si>
    <t>Dostál Z., Černohous</t>
  </si>
  <si>
    <t>10,85 m</t>
  </si>
  <si>
    <t>Černohous, Dostál Z.</t>
  </si>
  <si>
    <t>Jakeš,Kuba</t>
  </si>
  <si>
    <t>Pařík, Šimek</t>
  </si>
  <si>
    <t>Novák, Černohous</t>
  </si>
  <si>
    <t xml:space="preserve"> Dostál Z.,Šišmová</t>
  </si>
  <si>
    <t>Dostál Z., Šponer</t>
  </si>
  <si>
    <t>Černohous, Novák</t>
  </si>
  <si>
    <t>Malínek, Koutník</t>
  </si>
  <si>
    <t>Pagáč, Krayzel</t>
  </si>
  <si>
    <t>Jakeš,Kuba, Hajdová</t>
  </si>
  <si>
    <t>Pařík, Hanus</t>
  </si>
  <si>
    <t>Šponer, Zeman</t>
  </si>
  <si>
    <t>Žižková</t>
  </si>
  <si>
    <t>Jakšová, Dostál Z.</t>
  </si>
  <si>
    <t>DZ: Šišmová</t>
  </si>
  <si>
    <t>Šimek, Zeman</t>
  </si>
  <si>
    <t>Pařík, Zeman</t>
  </si>
  <si>
    <t>Jakšová., Šponer</t>
  </si>
  <si>
    <t>Malínek, Pagáč</t>
  </si>
  <si>
    <t>Šimek, Koutník</t>
  </si>
  <si>
    <t>Jakšová, Šponer</t>
  </si>
  <si>
    <t>Dostál Z.</t>
  </si>
  <si>
    <t>DZ: Novák</t>
  </si>
  <si>
    <t>Krausová,Šponer</t>
  </si>
  <si>
    <t>Hajdová, Mádrová</t>
  </si>
  <si>
    <t>Pagáč,Kuba</t>
  </si>
  <si>
    <t>Koutník,Kuba</t>
  </si>
  <si>
    <t>Šponer, Šišmová</t>
  </si>
  <si>
    <t>Novák</t>
  </si>
  <si>
    <t>DZ: Ing. Černohous</t>
  </si>
  <si>
    <t>Pagáč, Kuba</t>
  </si>
  <si>
    <t>Šimek, Šponer Bc.</t>
  </si>
  <si>
    <t>Pařík, Otevřel Moj.</t>
  </si>
  <si>
    <t>Krausová,Hampl</t>
  </si>
  <si>
    <t>Malínek, Osladil</t>
  </si>
  <si>
    <t>Dostál Z., Štěpánek</t>
  </si>
  <si>
    <t>DZ: Vojáček</t>
  </si>
  <si>
    <t>Pařík, Vychodil</t>
  </si>
  <si>
    <t>Dostál Z., Masařík</t>
  </si>
  <si>
    <t>Vysloužil, Vyhlídal</t>
  </si>
  <si>
    <t xml:space="preserve"> Dostál Z.,Štěpánek</t>
  </si>
  <si>
    <t>Osladil,Benýšek</t>
  </si>
  <si>
    <t>Štěpánek, Hampl</t>
  </si>
  <si>
    <t>Masařík</t>
  </si>
  <si>
    <t>Očenášek,Benýšek</t>
  </si>
  <si>
    <t>Pařík, Vyhlídal</t>
  </si>
  <si>
    <t>Krausová,Masařík</t>
  </si>
  <si>
    <t>Mojžíšek, Dovrtěl</t>
  </si>
  <si>
    <t>Pařík, Benýšek</t>
  </si>
  <si>
    <t>Masařík, Mojžíšek</t>
  </si>
  <si>
    <t>Rozsypal L.</t>
  </si>
  <si>
    <t>Hampl, Masařík</t>
  </si>
  <si>
    <t>Pařík, Musil Mgr.</t>
  </si>
  <si>
    <t>Mojžíšek, Vyhlídal</t>
  </si>
  <si>
    <t>DZ: Hulík</t>
  </si>
  <si>
    <t>Kouřil</t>
  </si>
  <si>
    <t>Pařík, Masařík</t>
  </si>
  <si>
    <t>Rozsypal L., Kouřil</t>
  </si>
  <si>
    <t>Účast strážníků MPO na měření rychlosti vozidel 2015</t>
  </si>
  <si>
    <t>Pařik,Šišmová</t>
  </si>
  <si>
    <t>Malínek, Bureš</t>
  </si>
  <si>
    <t>Rozsypal L.,Kouřil</t>
  </si>
  <si>
    <t>Benýšek</t>
  </si>
  <si>
    <t>Osladil, Mojžíšek</t>
  </si>
  <si>
    <t>Pařík, Dovrtěl</t>
  </si>
  <si>
    <t>Benýšek, Očenášek</t>
  </si>
  <si>
    <t>10,80 (92 )m</t>
  </si>
  <si>
    <t>10,80 m (92 m DZ)</t>
  </si>
  <si>
    <t>Benýšek,Mojžíšek</t>
  </si>
  <si>
    <t>Hajdová, Krausová</t>
  </si>
  <si>
    <t>KO Mgr. Musil</t>
  </si>
  <si>
    <t>Malínek, Bureš DiS.</t>
  </si>
  <si>
    <t>Pařik,Dovrtěl</t>
  </si>
  <si>
    <t>10,80 m (DZ: 104 m)</t>
  </si>
  <si>
    <t>Mojžíšek, Benýšek</t>
  </si>
  <si>
    <t>Žišková</t>
  </si>
  <si>
    <t>DZ: Strouhal</t>
  </si>
  <si>
    <t>Účast strážníků MPO na měření rychlosti vozidel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</si>
</sst>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5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7"/>
      <name val="Arial CE"/>
      <family val="0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sz val="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b/>
      <sz val="8"/>
      <color indexed="10"/>
      <name val="Arial CE"/>
      <family val="2"/>
    </font>
    <font>
      <sz val="7"/>
      <name val="Arial CE"/>
      <family val="2"/>
    </font>
    <font>
      <sz val="7"/>
      <color indexed="10"/>
      <name val="Arial CE"/>
      <family val="2"/>
    </font>
    <font>
      <b/>
      <sz val="8"/>
      <color indexed="8"/>
      <name val="Arial CE"/>
      <family val="0"/>
    </font>
    <font>
      <sz val="7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" fillId="3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4" fontId="9" fillId="0" borderId="14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0" fillId="3" borderId="8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3" fontId="20" fillId="2" borderId="5" xfId="0" applyNumberFormat="1" applyFont="1" applyFill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3">
      <selection activeCell="N52" sqref="N52"/>
    </sheetView>
  </sheetViews>
  <sheetFormatPr defaultColWidth="9.00390625" defaultRowHeight="12.75"/>
  <cols>
    <col min="1" max="1" width="20.375" style="0" customWidth="1"/>
    <col min="2" max="2" width="8.625" style="0" customWidth="1"/>
    <col min="3" max="3" width="7.25390625" style="0" customWidth="1"/>
    <col min="4" max="4" width="12.625" style="0" customWidth="1"/>
    <col min="5" max="5" width="12.00390625" style="0" customWidth="1"/>
    <col min="6" max="6" width="11.875" style="0" customWidth="1"/>
    <col min="7" max="7" width="7.125" style="0" customWidth="1"/>
    <col min="8" max="8" width="5.875" style="0" customWidth="1"/>
    <col min="9" max="9" width="4.875" style="0" customWidth="1"/>
  </cols>
  <sheetData>
    <row r="1" spans="1:9" ht="33.75" customHeight="1" thickBot="1">
      <c r="A1" s="17" t="s">
        <v>31</v>
      </c>
      <c r="B1" s="18"/>
      <c r="C1" s="18"/>
      <c r="D1" s="18"/>
      <c r="E1" s="18"/>
      <c r="F1" s="18"/>
      <c r="G1" s="18"/>
      <c r="H1" s="18"/>
      <c r="I1" s="19"/>
    </row>
    <row r="2" spans="1:10" ht="35.25" customHeight="1">
      <c r="A2" s="22" t="s">
        <v>1</v>
      </c>
      <c r="B2" s="23" t="s">
        <v>8</v>
      </c>
      <c r="C2" s="24" t="s">
        <v>0</v>
      </c>
      <c r="D2" s="25" t="s">
        <v>6</v>
      </c>
      <c r="E2" s="25" t="s">
        <v>5</v>
      </c>
      <c r="F2" s="25" t="s">
        <v>7</v>
      </c>
      <c r="G2" s="24" t="s">
        <v>3</v>
      </c>
      <c r="H2" s="24" t="s">
        <v>2</v>
      </c>
      <c r="I2" s="26" t="s">
        <v>4</v>
      </c>
      <c r="J2" s="1"/>
    </row>
    <row r="3" spans="1:10" ht="12.75" customHeight="1">
      <c r="A3" s="20" t="s">
        <v>10</v>
      </c>
      <c r="B3" s="21">
        <v>39090</v>
      </c>
      <c r="C3" s="4">
        <v>50</v>
      </c>
      <c r="D3" s="4">
        <v>4</v>
      </c>
      <c r="E3" s="4">
        <v>0</v>
      </c>
      <c r="F3" s="4">
        <v>0</v>
      </c>
      <c r="G3" s="15">
        <v>2000</v>
      </c>
      <c r="H3" s="15">
        <v>2000</v>
      </c>
      <c r="I3" s="27">
        <v>0</v>
      </c>
      <c r="J3" s="1"/>
    </row>
    <row r="4" spans="1:10" ht="12.75" customHeight="1">
      <c r="A4" s="20" t="s">
        <v>9</v>
      </c>
      <c r="B4" s="21">
        <v>39097</v>
      </c>
      <c r="C4" s="4">
        <v>50</v>
      </c>
      <c r="D4" s="4">
        <v>6</v>
      </c>
      <c r="E4" s="4">
        <v>0</v>
      </c>
      <c r="F4" s="4">
        <v>0</v>
      </c>
      <c r="G4" s="15">
        <v>2000</v>
      </c>
      <c r="H4" s="15">
        <v>4000</v>
      </c>
      <c r="I4" s="27">
        <v>0</v>
      </c>
      <c r="J4" s="1"/>
    </row>
    <row r="5" spans="1:10" ht="12.75" customHeight="1">
      <c r="A5" s="20" t="s">
        <v>10</v>
      </c>
      <c r="B5" s="21">
        <v>39115</v>
      </c>
      <c r="C5" s="4">
        <v>50</v>
      </c>
      <c r="D5" s="4">
        <v>7</v>
      </c>
      <c r="E5" s="4">
        <v>0</v>
      </c>
      <c r="F5" s="4">
        <v>0</v>
      </c>
      <c r="G5" s="15">
        <v>2000</v>
      </c>
      <c r="H5" s="15">
        <v>5000</v>
      </c>
      <c r="I5" s="27">
        <v>0</v>
      </c>
      <c r="J5" s="1"/>
    </row>
    <row r="6" spans="1:10" ht="12.75" customHeight="1">
      <c r="A6" s="20" t="s">
        <v>12</v>
      </c>
      <c r="B6" s="21">
        <v>39120</v>
      </c>
      <c r="C6" s="4">
        <v>30</v>
      </c>
      <c r="D6" s="4">
        <v>5</v>
      </c>
      <c r="E6" s="4">
        <v>0</v>
      </c>
      <c r="F6" s="4">
        <v>0</v>
      </c>
      <c r="G6" s="15">
        <v>2000</v>
      </c>
      <c r="H6" s="15">
        <v>3000</v>
      </c>
      <c r="I6" s="27">
        <v>0</v>
      </c>
      <c r="J6" s="1"/>
    </row>
    <row r="7" spans="1:11" ht="12.75" customHeight="1">
      <c r="A7" s="20" t="s">
        <v>9</v>
      </c>
      <c r="B7" s="21">
        <v>39125</v>
      </c>
      <c r="C7" s="4">
        <v>50</v>
      </c>
      <c r="D7" s="4">
        <v>5</v>
      </c>
      <c r="E7" s="4">
        <v>0</v>
      </c>
      <c r="F7" s="4">
        <v>0</v>
      </c>
      <c r="G7" s="15">
        <v>1000</v>
      </c>
      <c r="H7" s="15">
        <v>4000</v>
      </c>
      <c r="I7" s="27">
        <v>0</v>
      </c>
      <c r="J7" s="1"/>
      <c r="K7" s="41"/>
    </row>
    <row r="8" spans="1:10" ht="12.75" customHeight="1">
      <c r="A8" s="20" t="s">
        <v>13</v>
      </c>
      <c r="B8" s="21">
        <v>39140</v>
      </c>
      <c r="C8" s="4">
        <v>50</v>
      </c>
      <c r="D8" s="4">
        <v>3</v>
      </c>
      <c r="E8" s="4">
        <v>0</v>
      </c>
      <c r="F8" s="4">
        <v>0</v>
      </c>
      <c r="G8" s="15">
        <v>0</v>
      </c>
      <c r="H8" s="15">
        <v>3000</v>
      </c>
      <c r="I8" s="27">
        <v>0</v>
      </c>
      <c r="J8" s="1"/>
    </row>
    <row r="9" spans="1:10" ht="12.75" customHeight="1">
      <c r="A9" s="20" t="s">
        <v>20</v>
      </c>
      <c r="B9" s="21">
        <v>39143</v>
      </c>
      <c r="C9" s="4">
        <v>50</v>
      </c>
      <c r="D9" s="4">
        <v>1</v>
      </c>
      <c r="E9" s="4">
        <v>0</v>
      </c>
      <c r="F9" s="4">
        <v>0</v>
      </c>
      <c r="G9" s="15">
        <v>0</v>
      </c>
      <c r="H9" s="15">
        <v>1000</v>
      </c>
      <c r="I9" s="27">
        <v>0</v>
      </c>
      <c r="J9" s="1"/>
    </row>
    <row r="10" spans="1:10" ht="12.75" customHeight="1">
      <c r="A10" s="20" t="s">
        <v>11</v>
      </c>
      <c r="B10" s="21">
        <v>39146</v>
      </c>
      <c r="C10" s="4">
        <v>50</v>
      </c>
      <c r="D10" s="4">
        <v>2</v>
      </c>
      <c r="E10" s="4">
        <v>1</v>
      </c>
      <c r="F10" s="4">
        <v>0</v>
      </c>
      <c r="G10" s="15">
        <v>1000</v>
      </c>
      <c r="H10" s="15">
        <v>1000</v>
      </c>
      <c r="I10" s="27">
        <v>1</v>
      </c>
      <c r="J10" s="30"/>
    </row>
    <row r="11" spans="1:10" ht="12.75" customHeight="1">
      <c r="A11" s="11" t="s">
        <v>14</v>
      </c>
      <c r="B11" s="28">
        <v>39149</v>
      </c>
      <c r="C11" s="9">
        <v>30</v>
      </c>
      <c r="D11" s="9">
        <v>25</v>
      </c>
      <c r="E11" s="9">
        <v>2</v>
      </c>
      <c r="F11" s="9">
        <v>0</v>
      </c>
      <c r="G11" s="15">
        <v>13000</v>
      </c>
      <c r="H11" s="15">
        <v>12000</v>
      </c>
      <c r="I11" s="29">
        <v>2</v>
      </c>
      <c r="J11" s="1"/>
    </row>
    <row r="12" spans="1:10" ht="12.75" customHeight="1">
      <c r="A12" s="11" t="s">
        <v>15</v>
      </c>
      <c r="B12" s="28">
        <v>39155</v>
      </c>
      <c r="C12" s="9">
        <v>30</v>
      </c>
      <c r="D12" s="9">
        <v>17</v>
      </c>
      <c r="E12" s="9">
        <v>0</v>
      </c>
      <c r="F12" s="9">
        <v>0</v>
      </c>
      <c r="G12" s="15">
        <v>9000</v>
      </c>
      <c r="H12" s="15">
        <v>8000</v>
      </c>
      <c r="I12" s="29">
        <v>0</v>
      </c>
      <c r="J12" s="1"/>
    </row>
    <row r="13" spans="1:10" ht="12.75" customHeight="1">
      <c r="A13" s="11" t="s">
        <v>16</v>
      </c>
      <c r="B13" s="28">
        <v>39163</v>
      </c>
      <c r="C13" s="9">
        <v>50</v>
      </c>
      <c r="D13" s="9">
        <v>8</v>
      </c>
      <c r="E13" s="9">
        <v>0</v>
      </c>
      <c r="F13" s="9">
        <v>0</v>
      </c>
      <c r="G13" s="15">
        <v>3000</v>
      </c>
      <c r="H13" s="15">
        <v>5000</v>
      </c>
      <c r="I13" s="27">
        <v>0</v>
      </c>
      <c r="J13" s="1"/>
    </row>
    <row r="14" spans="1:11" ht="12.75" customHeight="1">
      <c r="A14" s="11" t="s">
        <v>17</v>
      </c>
      <c r="B14" s="28">
        <v>39167</v>
      </c>
      <c r="C14" s="9">
        <v>30</v>
      </c>
      <c r="D14" s="9">
        <v>25</v>
      </c>
      <c r="E14" s="9">
        <v>0</v>
      </c>
      <c r="F14" s="9">
        <v>0</v>
      </c>
      <c r="G14" s="15">
        <v>9000</v>
      </c>
      <c r="H14" s="15">
        <v>16000</v>
      </c>
      <c r="I14" s="29">
        <v>0</v>
      </c>
      <c r="J14" s="1"/>
      <c r="K14" s="10"/>
    </row>
    <row r="15" spans="1:10" ht="12.75" customHeight="1">
      <c r="A15" s="11" t="s">
        <v>18</v>
      </c>
      <c r="B15" s="28">
        <v>39169</v>
      </c>
      <c r="C15" s="9">
        <v>50</v>
      </c>
      <c r="D15" s="9">
        <v>1</v>
      </c>
      <c r="E15" s="9">
        <v>0</v>
      </c>
      <c r="F15" s="9">
        <v>0</v>
      </c>
      <c r="G15" s="15">
        <v>1000</v>
      </c>
      <c r="H15" s="15">
        <v>0</v>
      </c>
      <c r="I15" s="29">
        <v>0</v>
      </c>
      <c r="J15" s="1"/>
    </row>
    <row r="16" spans="1:10" ht="12.75" customHeight="1">
      <c r="A16" s="11" t="s">
        <v>15</v>
      </c>
      <c r="B16" s="28">
        <v>39175</v>
      </c>
      <c r="C16" s="9">
        <v>30</v>
      </c>
      <c r="D16" s="9">
        <v>21</v>
      </c>
      <c r="E16" s="9">
        <v>2</v>
      </c>
      <c r="F16" s="9">
        <v>0</v>
      </c>
      <c r="G16" s="15">
        <v>12000</v>
      </c>
      <c r="H16" s="15">
        <v>9000</v>
      </c>
      <c r="I16" s="29">
        <v>2</v>
      </c>
      <c r="J16" s="1"/>
    </row>
    <row r="17" spans="1:10" ht="12.75" customHeight="1">
      <c r="A17" s="11" t="s">
        <v>18</v>
      </c>
      <c r="B17" s="28">
        <v>39182</v>
      </c>
      <c r="C17" s="9">
        <v>50</v>
      </c>
      <c r="D17" s="9">
        <v>0</v>
      </c>
      <c r="E17" s="9">
        <v>0</v>
      </c>
      <c r="F17" s="9">
        <v>0</v>
      </c>
      <c r="G17" s="15">
        <v>0</v>
      </c>
      <c r="H17" s="15">
        <v>0</v>
      </c>
      <c r="I17" s="29">
        <v>0</v>
      </c>
      <c r="J17" s="1"/>
    </row>
    <row r="18" spans="1:10" ht="12.75" customHeight="1">
      <c r="A18" s="11" t="s">
        <v>14</v>
      </c>
      <c r="B18" s="28">
        <v>39185</v>
      </c>
      <c r="C18" s="9">
        <v>30</v>
      </c>
      <c r="D18" s="9">
        <v>28</v>
      </c>
      <c r="E18" s="9">
        <v>9</v>
      </c>
      <c r="F18" s="9">
        <v>0</v>
      </c>
      <c r="G18" s="31">
        <v>15000</v>
      </c>
      <c r="H18" s="31">
        <v>8000</v>
      </c>
      <c r="I18" s="29">
        <v>9</v>
      </c>
      <c r="J18" s="1"/>
    </row>
    <row r="19" spans="1:10" ht="12.75" customHeight="1">
      <c r="A19" s="11" t="s">
        <v>19</v>
      </c>
      <c r="B19" s="28">
        <v>39190</v>
      </c>
      <c r="C19" s="9">
        <v>50</v>
      </c>
      <c r="D19" s="9">
        <v>4</v>
      </c>
      <c r="E19" s="9">
        <v>0</v>
      </c>
      <c r="F19" s="9">
        <v>0</v>
      </c>
      <c r="G19" s="15">
        <v>1000</v>
      </c>
      <c r="H19" s="15">
        <v>3000</v>
      </c>
      <c r="I19" s="29">
        <v>0</v>
      </c>
      <c r="J19" s="1"/>
    </row>
    <row r="20" spans="1:10" ht="12.75" customHeight="1">
      <c r="A20" s="11" t="s">
        <v>24</v>
      </c>
      <c r="B20" s="28">
        <v>39192</v>
      </c>
      <c r="C20" s="9">
        <v>50</v>
      </c>
      <c r="D20" s="9">
        <v>6</v>
      </c>
      <c r="E20" s="4">
        <v>0</v>
      </c>
      <c r="F20" s="4">
        <v>0</v>
      </c>
      <c r="G20" s="15">
        <v>4000</v>
      </c>
      <c r="H20" s="15">
        <v>2000</v>
      </c>
      <c r="I20" s="29">
        <v>0</v>
      </c>
      <c r="J20" s="1"/>
    </row>
    <row r="21" spans="1:10" ht="12.75" customHeight="1">
      <c r="A21" s="11" t="s">
        <v>22</v>
      </c>
      <c r="B21" s="28">
        <v>39196</v>
      </c>
      <c r="C21" s="9">
        <v>50</v>
      </c>
      <c r="D21" s="9">
        <v>5</v>
      </c>
      <c r="E21" s="9">
        <v>1</v>
      </c>
      <c r="F21" s="4">
        <v>1</v>
      </c>
      <c r="G21" s="15">
        <v>2000</v>
      </c>
      <c r="H21" s="15">
        <v>3000</v>
      </c>
      <c r="I21" s="27">
        <v>2</v>
      </c>
      <c r="J21" s="1"/>
    </row>
    <row r="22" spans="1:10" ht="12.75" customHeight="1">
      <c r="A22" s="11" t="s">
        <v>11</v>
      </c>
      <c r="B22" s="28">
        <v>39198</v>
      </c>
      <c r="C22" s="9">
        <v>50</v>
      </c>
      <c r="D22" s="9">
        <v>5</v>
      </c>
      <c r="E22" s="9">
        <v>0</v>
      </c>
      <c r="F22" s="4">
        <v>0</v>
      </c>
      <c r="G22" s="15">
        <v>2000</v>
      </c>
      <c r="H22" s="15">
        <v>3000</v>
      </c>
      <c r="I22" s="27">
        <v>0</v>
      </c>
      <c r="J22" s="1"/>
    </row>
    <row r="23" spans="1:10" ht="12.75" customHeight="1">
      <c r="A23" s="11" t="s">
        <v>15</v>
      </c>
      <c r="B23" s="28">
        <v>39205</v>
      </c>
      <c r="C23" s="9">
        <v>30</v>
      </c>
      <c r="D23" s="9">
        <v>13</v>
      </c>
      <c r="E23" s="9">
        <v>2</v>
      </c>
      <c r="F23" s="9">
        <v>0</v>
      </c>
      <c r="G23" s="15">
        <v>6000</v>
      </c>
      <c r="H23" s="15">
        <v>5000</v>
      </c>
      <c r="I23" s="35">
        <v>4</v>
      </c>
      <c r="J23" s="1"/>
    </row>
    <row r="24" spans="1:10" ht="12.75" customHeight="1">
      <c r="A24" s="11" t="s">
        <v>22</v>
      </c>
      <c r="B24" s="28">
        <v>39206</v>
      </c>
      <c r="C24" s="9">
        <v>50</v>
      </c>
      <c r="D24" s="4">
        <v>6</v>
      </c>
      <c r="E24" s="9">
        <v>0</v>
      </c>
      <c r="F24" s="4">
        <v>0</v>
      </c>
      <c r="G24" s="15">
        <v>2000</v>
      </c>
      <c r="H24" s="15">
        <v>4000</v>
      </c>
      <c r="I24" s="34">
        <v>0</v>
      </c>
      <c r="J24" s="1"/>
    </row>
    <row r="25" spans="1:10" ht="12.75" customHeight="1">
      <c r="A25" s="11" t="s">
        <v>15</v>
      </c>
      <c r="B25" s="28">
        <v>39227</v>
      </c>
      <c r="C25" s="9">
        <v>30</v>
      </c>
      <c r="D25" s="9">
        <v>10</v>
      </c>
      <c r="E25" s="9">
        <v>3</v>
      </c>
      <c r="F25" s="9">
        <v>0</v>
      </c>
      <c r="G25" s="15">
        <v>3000</v>
      </c>
      <c r="H25" s="15">
        <v>6000</v>
      </c>
      <c r="I25" s="27">
        <v>4</v>
      </c>
      <c r="J25" s="1"/>
    </row>
    <row r="26" spans="1:10" ht="12.75" customHeight="1">
      <c r="A26" s="11" t="s">
        <v>11</v>
      </c>
      <c r="B26" s="28">
        <v>39230</v>
      </c>
      <c r="C26" s="9">
        <v>50</v>
      </c>
      <c r="D26" s="9">
        <v>5</v>
      </c>
      <c r="E26" s="9">
        <v>0</v>
      </c>
      <c r="F26" s="9">
        <v>0</v>
      </c>
      <c r="G26" s="15">
        <v>2000</v>
      </c>
      <c r="H26" s="15">
        <v>2000</v>
      </c>
      <c r="I26" s="27">
        <v>1</v>
      </c>
      <c r="J26" s="1"/>
    </row>
    <row r="27" spans="1:11" ht="12.75" customHeight="1">
      <c r="A27" s="11" t="s">
        <v>17</v>
      </c>
      <c r="B27" s="28">
        <v>39238</v>
      </c>
      <c r="C27" s="9">
        <v>30</v>
      </c>
      <c r="D27" s="9">
        <v>22</v>
      </c>
      <c r="E27" s="9">
        <v>0</v>
      </c>
      <c r="F27" s="9">
        <v>0</v>
      </c>
      <c r="G27" s="15">
        <v>11000</v>
      </c>
      <c r="H27" s="15">
        <v>8000</v>
      </c>
      <c r="I27" s="27">
        <v>2</v>
      </c>
      <c r="J27" s="37"/>
      <c r="K27" s="36"/>
    </row>
    <row r="28" spans="1:10" ht="12.75" customHeight="1">
      <c r="A28" s="11" t="s">
        <v>15</v>
      </c>
      <c r="B28" s="28">
        <v>39239</v>
      </c>
      <c r="C28" s="9">
        <v>30</v>
      </c>
      <c r="D28" s="9">
        <v>17</v>
      </c>
      <c r="E28" s="9">
        <v>1</v>
      </c>
      <c r="F28" s="9">
        <v>0</v>
      </c>
      <c r="G28" s="15">
        <v>8000</v>
      </c>
      <c r="H28" s="15">
        <v>10000</v>
      </c>
      <c r="I28" s="27">
        <v>1</v>
      </c>
      <c r="J28" s="1"/>
    </row>
    <row r="29" spans="1:10" ht="12.75" customHeight="1">
      <c r="A29" s="11" t="s">
        <v>22</v>
      </c>
      <c r="B29" s="28">
        <v>39245</v>
      </c>
      <c r="C29" s="9">
        <v>50</v>
      </c>
      <c r="D29" s="9">
        <v>11</v>
      </c>
      <c r="E29" s="9">
        <v>0</v>
      </c>
      <c r="F29" s="9">
        <v>0</v>
      </c>
      <c r="G29" s="15">
        <v>4000</v>
      </c>
      <c r="H29" s="15">
        <v>7000</v>
      </c>
      <c r="I29" s="27">
        <v>0</v>
      </c>
      <c r="J29" s="1"/>
    </row>
    <row r="30" spans="1:10" ht="12.75" customHeight="1">
      <c r="A30" s="11" t="s">
        <v>15</v>
      </c>
      <c r="B30" s="28">
        <v>39251</v>
      </c>
      <c r="C30" s="9">
        <v>30</v>
      </c>
      <c r="D30" s="9">
        <v>13</v>
      </c>
      <c r="E30" s="9">
        <v>1</v>
      </c>
      <c r="F30" s="9">
        <v>0</v>
      </c>
      <c r="G30" s="15">
        <v>6000</v>
      </c>
      <c r="H30" s="15">
        <v>7000</v>
      </c>
      <c r="I30" s="27">
        <v>1</v>
      </c>
      <c r="J30" s="1"/>
    </row>
    <row r="31" spans="1:10" ht="12.75" customHeight="1">
      <c r="A31" s="11" t="s">
        <v>18</v>
      </c>
      <c r="B31" s="28">
        <v>39254</v>
      </c>
      <c r="C31" s="9">
        <v>50</v>
      </c>
      <c r="D31" s="4">
        <v>3</v>
      </c>
      <c r="E31" s="9">
        <v>0</v>
      </c>
      <c r="F31" s="4">
        <v>0</v>
      </c>
      <c r="G31" s="15">
        <v>2000</v>
      </c>
      <c r="H31" s="15">
        <v>1000</v>
      </c>
      <c r="I31" s="27">
        <v>0</v>
      </c>
      <c r="J31" s="1"/>
    </row>
    <row r="32" spans="1:10" ht="12.75" customHeight="1">
      <c r="A32" s="11" t="s">
        <v>22</v>
      </c>
      <c r="B32" s="28">
        <v>39261</v>
      </c>
      <c r="C32" s="9">
        <v>50</v>
      </c>
      <c r="D32" s="9">
        <v>7</v>
      </c>
      <c r="E32" s="9">
        <v>0</v>
      </c>
      <c r="F32" s="9">
        <v>0</v>
      </c>
      <c r="G32" s="15">
        <v>2000</v>
      </c>
      <c r="H32" s="15">
        <v>3000</v>
      </c>
      <c r="I32" s="27">
        <v>2</v>
      </c>
      <c r="J32" s="1"/>
    </row>
    <row r="33" spans="1:10" ht="12.75" customHeight="1">
      <c r="A33" s="11" t="s">
        <v>22</v>
      </c>
      <c r="B33" s="28">
        <v>39273</v>
      </c>
      <c r="C33" s="9">
        <v>50</v>
      </c>
      <c r="D33" s="9">
        <v>4</v>
      </c>
      <c r="E33" s="9">
        <v>0</v>
      </c>
      <c r="F33" s="9">
        <v>0</v>
      </c>
      <c r="G33" s="15">
        <v>3000</v>
      </c>
      <c r="H33" s="15">
        <v>0</v>
      </c>
      <c r="I33" s="27">
        <v>1</v>
      </c>
      <c r="J33" s="1"/>
    </row>
    <row r="34" spans="1:10" ht="12.75" customHeight="1">
      <c r="A34" s="11" t="s">
        <v>22</v>
      </c>
      <c r="B34" s="28">
        <v>39300</v>
      </c>
      <c r="C34" s="9">
        <v>50</v>
      </c>
      <c r="D34" s="9">
        <v>8</v>
      </c>
      <c r="E34" s="9">
        <v>0</v>
      </c>
      <c r="F34" s="9">
        <v>0</v>
      </c>
      <c r="G34" s="15">
        <v>3000</v>
      </c>
      <c r="H34" s="15">
        <v>5000</v>
      </c>
      <c r="I34" s="27">
        <v>0</v>
      </c>
      <c r="J34" s="1"/>
    </row>
    <row r="35" spans="1:10" ht="12.75" customHeight="1">
      <c r="A35" s="11" t="s">
        <v>23</v>
      </c>
      <c r="B35" s="28">
        <v>39308</v>
      </c>
      <c r="C35" s="9">
        <v>50</v>
      </c>
      <c r="D35" s="9">
        <v>9</v>
      </c>
      <c r="E35" s="9">
        <v>3</v>
      </c>
      <c r="F35" s="9">
        <v>0</v>
      </c>
      <c r="G35" s="15">
        <v>6000</v>
      </c>
      <c r="H35" s="15">
        <v>2000</v>
      </c>
      <c r="I35" s="27">
        <v>4</v>
      </c>
      <c r="J35" s="1"/>
    </row>
    <row r="36" spans="1:10" ht="12.75" customHeight="1">
      <c r="A36" s="11" t="s">
        <v>19</v>
      </c>
      <c r="B36" s="28">
        <v>39324</v>
      </c>
      <c r="C36" s="9">
        <v>50</v>
      </c>
      <c r="D36" s="9">
        <v>8</v>
      </c>
      <c r="E36" s="9">
        <v>0</v>
      </c>
      <c r="F36" s="9">
        <v>0</v>
      </c>
      <c r="G36" s="15">
        <v>1000</v>
      </c>
      <c r="H36" s="15">
        <v>7000</v>
      </c>
      <c r="I36" s="27">
        <v>0</v>
      </c>
      <c r="J36" s="1"/>
    </row>
    <row r="37" spans="1:10" ht="12.75" customHeight="1">
      <c r="A37" s="11" t="s">
        <v>22</v>
      </c>
      <c r="B37" s="28">
        <v>39328</v>
      </c>
      <c r="C37" s="9">
        <v>50</v>
      </c>
      <c r="D37" s="9">
        <v>10</v>
      </c>
      <c r="E37" s="9">
        <v>0</v>
      </c>
      <c r="F37" s="9">
        <v>0</v>
      </c>
      <c r="G37" s="15">
        <v>4000</v>
      </c>
      <c r="H37" s="15">
        <v>6000</v>
      </c>
      <c r="I37" s="27">
        <v>0</v>
      </c>
      <c r="J37" s="1"/>
    </row>
    <row r="38" spans="1:10" ht="12.75" customHeight="1">
      <c r="A38" s="11" t="s">
        <v>15</v>
      </c>
      <c r="B38" s="28">
        <v>39332</v>
      </c>
      <c r="C38" s="9">
        <v>30</v>
      </c>
      <c r="D38" s="9">
        <v>6</v>
      </c>
      <c r="E38" s="9">
        <v>0</v>
      </c>
      <c r="F38" s="9">
        <v>0</v>
      </c>
      <c r="G38" s="15">
        <v>3000</v>
      </c>
      <c r="H38" s="15">
        <v>3000</v>
      </c>
      <c r="I38" s="27">
        <v>0</v>
      </c>
      <c r="J38" s="1"/>
    </row>
    <row r="39" spans="1:10" ht="12.75" customHeight="1">
      <c r="A39" s="11" t="s">
        <v>17</v>
      </c>
      <c r="B39" s="28">
        <v>39336</v>
      </c>
      <c r="C39" s="9">
        <v>30</v>
      </c>
      <c r="D39" s="9">
        <v>27</v>
      </c>
      <c r="E39" s="9">
        <v>0</v>
      </c>
      <c r="F39" s="9">
        <v>0</v>
      </c>
      <c r="G39" s="15">
        <v>11000</v>
      </c>
      <c r="H39" s="15">
        <v>16000</v>
      </c>
      <c r="I39" s="27">
        <v>0</v>
      </c>
      <c r="J39" s="1"/>
    </row>
    <row r="40" spans="1:10" ht="12.75" customHeight="1">
      <c r="A40" s="11" t="s">
        <v>11</v>
      </c>
      <c r="B40" s="28">
        <v>39342</v>
      </c>
      <c r="C40" s="9">
        <v>50</v>
      </c>
      <c r="D40" s="9">
        <v>4</v>
      </c>
      <c r="E40" s="9">
        <v>0</v>
      </c>
      <c r="F40" s="9">
        <v>0</v>
      </c>
      <c r="G40" s="15">
        <v>1000</v>
      </c>
      <c r="H40" s="15">
        <v>3000</v>
      </c>
      <c r="I40" s="27">
        <v>0</v>
      </c>
      <c r="J40" s="1"/>
    </row>
    <row r="41" spans="1:10" ht="12.75" customHeight="1">
      <c r="A41" s="11" t="s">
        <v>23</v>
      </c>
      <c r="B41" s="28">
        <v>39344</v>
      </c>
      <c r="C41" s="9">
        <v>50</v>
      </c>
      <c r="D41" s="9">
        <v>6</v>
      </c>
      <c r="E41" s="9">
        <v>0</v>
      </c>
      <c r="F41" s="9">
        <v>0</v>
      </c>
      <c r="G41" s="15">
        <v>3000</v>
      </c>
      <c r="H41" s="15">
        <v>3000</v>
      </c>
      <c r="I41" s="27">
        <v>0</v>
      </c>
      <c r="J41" s="1"/>
    </row>
    <row r="42" spans="1:10" ht="12.75" customHeight="1">
      <c r="A42" s="11" t="s">
        <v>24</v>
      </c>
      <c r="B42" s="28">
        <v>39349</v>
      </c>
      <c r="C42" s="9">
        <v>50</v>
      </c>
      <c r="D42" s="9">
        <v>2</v>
      </c>
      <c r="E42" s="9">
        <v>0</v>
      </c>
      <c r="F42" s="9">
        <v>0</v>
      </c>
      <c r="G42" s="15">
        <v>1000</v>
      </c>
      <c r="H42" s="15">
        <v>1000</v>
      </c>
      <c r="I42" s="27">
        <v>0</v>
      </c>
      <c r="J42" s="1"/>
    </row>
    <row r="43" spans="1:9" ht="12.75">
      <c r="A43" s="12" t="s">
        <v>25</v>
      </c>
      <c r="B43" s="38">
        <v>39356</v>
      </c>
      <c r="C43" s="5">
        <v>50</v>
      </c>
      <c r="D43" s="6">
        <v>10</v>
      </c>
      <c r="E43" s="5">
        <v>1</v>
      </c>
      <c r="F43" s="5">
        <v>0</v>
      </c>
      <c r="G43" s="39">
        <v>4000</v>
      </c>
      <c r="H43" s="39">
        <v>6000</v>
      </c>
      <c r="I43" s="27">
        <v>1</v>
      </c>
    </row>
    <row r="44" spans="1:9" ht="12.75">
      <c r="A44" s="12" t="s">
        <v>17</v>
      </c>
      <c r="B44" s="38">
        <v>39358</v>
      </c>
      <c r="C44" s="5">
        <v>30</v>
      </c>
      <c r="D44" s="6">
        <v>16</v>
      </c>
      <c r="E44" s="5">
        <v>1</v>
      </c>
      <c r="F44" s="5">
        <v>0</v>
      </c>
      <c r="G44" s="39">
        <v>5000</v>
      </c>
      <c r="H44" s="39">
        <v>11000</v>
      </c>
      <c r="I44" s="35">
        <v>1</v>
      </c>
    </row>
    <row r="45" spans="1:9" ht="12.75">
      <c r="A45" s="12" t="s">
        <v>26</v>
      </c>
      <c r="B45" s="38">
        <v>39364</v>
      </c>
      <c r="C45" s="5">
        <v>50</v>
      </c>
      <c r="D45" s="6">
        <v>32</v>
      </c>
      <c r="E45" s="5">
        <v>1</v>
      </c>
      <c r="F45" s="5">
        <v>0</v>
      </c>
      <c r="G45" s="39">
        <v>19000</v>
      </c>
      <c r="H45" s="39">
        <v>12000</v>
      </c>
      <c r="I45" s="35">
        <v>2</v>
      </c>
    </row>
    <row r="46" spans="1:9" ht="12.75">
      <c r="A46" s="12" t="s">
        <v>27</v>
      </c>
      <c r="B46" s="38">
        <v>39371</v>
      </c>
      <c r="C46" s="5">
        <v>50</v>
      </c>
      <c r="D46" s="6">
        <v>9</v>
      </c>
      <c r="E46" s="5">
        <v>0</v>
      </c>
      <c r="F46" s="5">
        <v>0</v>
      </c>
      <c r="G46" s="39">
        <v>4000</v>
      </c>
      <c r="H46" s="39">
        <v>5000</v>
      </c>
      <c r="I46" s="35">
        <v>0</v>
      </c>
    </row>
    <row r="47" spans="1:9" ht="12.75">
      <c r="A47" s="12" t="s">
        <v>15</v>
      </c>
      <c r="B47" s="38">
        <v>39372</v>
      </c>
      <c r="C47" s="5">
        <v>30</v>
      </c>
      <c r="D47" s="6">
        <v>14</v>
      </c>
      <c r="E47" s="5">
        <v>3</v>
      </c>
      <c r="F47" s="5">
        <v>0</v>
      </c>
      <c r="G47" s="39">
        <v>3000</v>
      </c>
      <c r="H47" s="39">
        <v>5000</v>
      </c>
      <c r="I47" s="35">
        <v>9</v>
      </c>
    </row>
    <row r="48" spans="1:9" ht="12.75">
      <c r="A48" s="12" t="s">
        <v>25</v>
      </c>
      <c r="B48" s="38">
        <v>39392</v>
      </c>
      <c r="C48" s="5">
        <v>50</v>
      </c>
      <c r="D48" s="6">
        <v>13</v>
      </c>
      <c r="E48" s="5">
        <v>1</v>
      </c>
      <c r="F48" s="5">
        <v>0</v>
      </c>
      <c r="G48" s="39">
        <v>4000</v>
      </c>
      <c r="H48" s="39">
        <v>8000</v>
      </c>
      <c r="I48" s="35">
        <v>2</v>
      </c>
    </row>
    <row r="49" spans="1:9" ht="12.75">
      <c r="A49" s="12" t="s">
        <v>17</v>
      </c>
      <c r="B49" s="38">
        <v>39399</v>
      </c>
      <c r="C49" s="5">
        <v>30</v>
      </c>
      <c r="D49" s="6">
        <v>19</v>
      </c>
      <c r="E49" s="5">
        <v>0</v>
      </c>
      <c r="F49" s="5">
        <v>0</v>
      </c>
      <c r="G49" s="39">
        <v>6000</v>
      </c>
      <c r="H49" s="39">
        <v>13000</v>
      </c>
      <c r="I49" s="27">
        <v>0</v>
      </c>
    </row>
    <row r="50" spans="1:9" ht="12.75">
      <c r="A50" s="11" t="s">
        <v>15</v>
      </c>
      <c r="B50" s="38">
        <v>39400</v>
      </c>
      <c r="C50" s="5">
        <v>30</v>
      </c>
      <c r="D50" s="6">
        <v>19</v>
      </c>
      <c r="E50" s="5">
        <v>1</v>
      </c>
      <c r="F50" s="5">
        <v>0</v>
      </c>
      <c r="G50" s="39">
        <v>6000</v>
      </c>
      <c r="H50" s="39">
        <v>11000</v>
      </c>
      <c r="I50" s="35">
        <v>3</v>
      </c>
    </row>
    <row r="51" spans="1:9" ht="12.75">
      <c r="A51" s="12" t="s">
        <v>28</v>
      </c>
      <c r="B51" s="38">
        <v>39407</v>
      </c>
      <c r="C51" s="5">
        <v>50</v>
      </c>
      <c r="D51" s="6">
        <v>6</v>
      </c>
      <c r="E51" s="5">
        <v>0</v>
      </c>
      <c r="F51" s="5">
        <v>0</v>
      </c>
      <c r="G51" s="39">
        <v>3000</v>
      </c>
      <c r="H51" s="39">
        <v>3000</v>
      </c>
      <c r="I51" s="27">
        <v>0</v>
      </c>
    </row>
    <row r="52" spans="1:11" ht="12.75">
      <c r="A52" s="12" t="s">
        <v>26</v>
      </c>
      <c r="B52" s="38">
        <v>39412</v>
      </c>
      <c r="C52" s="5">
        <v>50</v>
      </c>
      <c r="D52" s="6">
        <v>18</v>
      </c>
      <c r="E52" s="5">
        <v>2</v>
      </c>
      <c r="F52" s="5">
        <v>0</v>
      </c>
      <c r="G52" s="39">
        <v>7000</v>
      </c>
      <c r="H52" s="39">
        <v>8000</v>
      </c>
      <c r="I52" s="27">
        <v>5</v>
      </c>
      <c r="K52" t="s">
        <v>29</v>
      </c>
    </row>
    <row r="53" spans="1:9" ht="24.75" customHeight="1" thickBot="1">
      <c r="A53" s="43" t="s">
        <v>21</v>
      </c>
      <c r="B53" s="13"/>
      <c r="C53" s="13"/>
      <c r="D53" s="13">
        <f>SUM(D3:D52)</f>
        <v>525</v>
      </c>
      <c r="E53" s="33">
        <f>SUM(E3:E52)</f>
        <v>35</v>
      </c>
      <c r="F53" s="33">
        <f>SUM(F3:F52)</f>
        <v>1</v>
      </c>
      <c r="G53" s="14">
        <v>224000</v>
      </c>
      <c r="H53" s="13">
        <f>SUM(H3:H52)</f>
        <v>273000</v>
      </c>
      <c r="I53" s="44">
        <f>SUM(I3:I52)</f>
        <v>59</v>
      </c>
    </row>
    <row r="54" spans="1:8" ht="10.5" customHeight="1">
      <c r="A54" s="2"/>
      <c r="B54" s="7"/>
      <c r="C54" s="7"/>
      <c r="D54" s="7"/>
      <c r="E54" s="7"/>
      <c r="F54" s="7"/>
      <c r="G54" s="7"/>
      <c r="H54" s="7"/>
    </row>
    <row r="55" spans="1:8" ht="12.75">
      <c r="A55" s="2"/>
      <c r="B55" s="7"/>
      <c r="C55" s="7"/>
      <c r="D55" s="7"/>
      <c r="E55" s="7"/>
      <c r="F55" s="7"/>
      <c r="G55" s="7"/>
      <c r="H55" s="7"/>
    </row>
    <row r="56" spans="1:8" ht="12.75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9" s="3" customFormat="1" ht="12.75">
      <c r="A95" s="2"/>
      <c r="B95" s="7"/>
      <c r="C95" s="7"/>
      <c r="D95" s="7"/>
      <c r="E95" s="7"/>
      <c r="F95" s="7"/>
      <c r="G95" s="7"/>
      <c r="H95" s="7"/>
      <c r="I95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2:8" ht="12.75"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8"/>
      <c r="C123" s="8"/>
      <c r="D123" s="8"/>
      <c r="E123" s="8"/>
      <c r="F123" s="8"/>
      <c r="G123" s="8"/>
      <c r="H123" s="8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</sheetData>
  <printOptions/>
  <pageMargins left="0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selection activeCell="N47" sqref="N47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170</v>
      </c>
      <c r="B1" s="18"/>
      <c r="C1" s="18"/>
      <c r="D1" s="18"/>
      <c r="E1" s="18"/>
      <c r="F1" s="18"/>
      <c r="G1" s="18"/>
      <c r="H1" s="18"/>
      <c r="I1" s="106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2" t="s">
        <v>169</v>
      </c>
      <c r="B3" s="21">
        <v>40920</v>
      </c>
      <c r="C3" s="4">
        <v>50</v>
      </c>
      <c r="D3" s="87">
        <v>2</v>
      </c>
      <c r="E3" s="87">
        <v>0</v>
      </c>
      <c r="F3" s="87">
        <v>0</v>
      </c>
      <c r="G3" s="87">
        <v>1000</v>
      </c>
      <c r="H3" s="87">
        <v>0</v>
      </c>
      <c r="I3" s="88">
        <v>0</v>
      </c>
      <c r="J3" s="1"/>
    </row>
    <row r="4" spans="1:10" ht="10.5" customHeight="1">
      <c r="A4" s="12"/>
      <c r="B4" s="21"/>
      <c r="C4" s="4"/>
      <c r="D4" s="4"/>
      <c r="E4" s="4"/>
      <c r="F4" s="4"/>
      <c r="G4" s="4"/>
      <c r="H4" s="4"/>
      <c r="I4" s="34"/>
      <c r="J4" s="1"/>
    </row>
    <row r="5" spans="1:10" ht="10.5" customHeight="1">
      <c r="A5" s="12" t="s">
        <v>64</v>
      </c>
      <c r="B5" s="38">
        <v>40934</v>
      </c>
      <c r="C5" s="75">
        <v>30</v>
      </c>
      <c r="D5" s="75">
        <v>10</v>
      </c>
      <c r="E5" s="75">
        <v>1</v>
      </c>
      <c r="F5" s="75">
        <v>0</v>
      </c>
      <c r="G5" s="75">
        <v>7000</v>
      </c>
      <c r="H5" s="75">
        <v>2500</v>
      </c>
      <c r="I5" s="34">
        <v>1</v>
      </c>
      <c r="J5" s="1"/>
    </row>
    <row r="6" spans="1:10" ht="10.5" customHeight="1">
      <c r="A6" s="12"/>
      <c r="B6" s="38">
        <v>41038</v>
      </c>
      <c r="C6" s="5">
        <v>30</v>
      </c>
      <c r="D6" s="5">
        <v>11</v>
      </c>
      <c r="E6" s="5">
        <v>2</v>
      </c>
      <c r="F6" s="5">
        <v>0</v>
      </c>
      <c r="G6" s="5">
        <v>3500</v>
      </c>
      <c r="H6" s="5">
        <v>4500</v>
      </c>
      <c r="I6" s="47">
        <v>4</v>
      </c>
      <c r="J6" s="1"/>
    </row>
    <row r="7" spans="1:10" ht="10.5" customHeight="1">
      <c r="A7" s="48"/>
      <c r="B7" s="49">
        <v>41074</v>
      </c>
      <c r="C7" s="75">
        <v>30</v>
      </c>
      <c r="D7" s="75">
        <v>21</v>
      </c>
      <c r="E7" s="75">
        <v>4</v>
      </c>
      <c r="F7" s="75">
        <v>0</v>
      </c>
      <c r="G7" s="75">
        <v>7600</v>
      </c>
      <c r="H7" s="75">
        <v>9000</v>
      </c>
      <c r="I7" s="34">
        <v>7</v>
      </c>
      <c r="J7" s="1"/>
    </row>
    <row r="8" spans="1:10" ht="10.5" customHeight="1">
      <c r="A8" s="48"/>
      <c r="B8" s="49">
        <v>41191</v>
      </c>
      <c r="C8" s="75">
        <v>30</v>
      </c>
      <c r="D8" s="75">
        <v>14</v>
      </c>
      <c r="E8" s="75">
        <v>2</v>
      </c>
      <c r="F8" s="75">
        <v>0</v>
      </c>
      <c r="G8" s="75">
        <v>7000</v>
      </c>
      <c r="H8" s="75">
        <v>5000</v>
      </c>
      <c r="I8" s="34">
        <v>4</v>
      </c>
      <c r="J8" s="1"/>
    </row>
    <row r="9" spans="1:17" ht="10.5" customHeight="1">
      <c r="A9" s="48"/>
      <c r="B9" s="49">
        <v>41207</v>
      </c>
      <c r="C9" s="75">
        <v>30</v>
      </c>
      <c r="D9" s="75">
        <v>10</v>
      </c>
      <c r="E9" s="75">
        <v>3</v>
      </c>
      <c r="F9" s="75">
        <v>0</v>
      </c>
      <c r="G9" s="75">
        <v>2200</v>
      </c>
      <c r="H9" s="75">
        <v>6000</v>
      </c>
      <c r="I9" s="34">
        <v>3</v>
      </c>
      <c r="J9" s="1"/>
      <c r="Q9" s="10"/>
    </row>
    <row r="10" spans="1:10" ht="10.5" customHeight="1">
      <c r="A10" s="48"/>
      <c r="B10" s="49">
        <v>41219</v>
      </c>
      <c r="C10" s="75">
        <v>30</v>
      </c>
      <c r="D10" s="75">
        <v>9</v>
      </c>
      <c r="E10" s="75">
        <v>3</v>
      </c>
      <c r="F10" s="75">
        <v>0</v>
      </c>
      <c r="G10" s="75">
        <v>3000</v>
      </c>
      <c r="H10" s="75">
        <v>6000</v>
      </c>
      <c r="I10" s="34">
        <v>3</v>
      </c>
      <c r="J10" s="1"/>
    </row>
    <row r="11" spans="1:10" ht="10.5" customHeight="1">
      <c r="A11" s="48"/>
      <c r="B11" s="49">
        <v>41240</v>
      </c>
      <c r="C11" s="75">
        <v>30</v>
      </c>
      <c r="D11" s="75">
        <v>9</v>
      </c>
      <c r="E11" s="75">
        <v>3</v>
      </c>
      <c r="F11" s="75">
        <v>0</v>
      </c>
      <c r="G11" s="75">
        <v>7500</v>
      </c>
      <c r="H11" s="75">
        <v>0</v>
      </c>
      <c r="I11" s="34">
        <v>3</v>
      </c>
      <c r="J11" s="1"/>
    </row>
    <row r="12" spans="1:10" ht="10.5" customHeight="1">
      <c r="A12" s="48"/>
      <c r="B12" s="49"/>
      <c r="C12" s="75"/>
      <c r="D12" s="113">
        <f>SUM(D5:D11)</f>
        <v>84</v>
      </c>
      <c r="E12" s="113">
        <f>SUM(E5:E11)</f>
        <v>18</v>
      </c>
      <c r="F12" s="113">
        <v>0</v>
      </c>
      <c r="G12" s="113">
        <f>SUM(G5:G11)</f>
        <v>37800</v>
      </c>
      <c r="H12" s="113">
        <f>SUM(H5:H11)</f>
        <v>33000</v>
      </c>
      <c r="I12" s="88">
        <f>SUM(I5:I11)</f>
        <v>25</v>
      </c>
      <c r="J12" s="1"/>
    </row>
    <row r="13" spans="1:10" ht="10.5" customHeight="1">
      <c r="A13" s="48"/>
      <c r="B13" s="49"/>
      <c r="C13" s="75"/>
      <c r="D13" s="75"/>
      <c r="E13" s="75"/>
      <c r="F13" s="75"/>
      <c r="G13" s="75"/>
      <c r="H13" s="75"/>
      <c r="I13" s="34"/>
      <c r="J13" s="1"/>
    </row>
    <row r="14" spans="1:10" ht="10.5" customHeight="1">
      <c r="A14" s="20" t="s">
        <v>15</v>
      </c>
      <c r="B14" s="21">
        <v>40926</v>
      </c>
      <c r="C14" s="4">
        <v>30</v>
      </c>
      <c r="D14" s="4">
        <v>10</v>
      </c>
      <c r="E14" s="4">
        <v>0</v>
      </c>
      <c r="F14" s="4">
        <v>0</v>
      </c>
      <c r="G14" s="4">
        <v>3000</v>
      </c>
      <c r="H14" s="4">
        <v>4000</v>
      </c>
      <c r="I14" s="34">
        <v>2</v>
      </c>
      <c r="J14" s="1"/>
    </row>
    <row r="15" spans="1:10" ht="10.5" customHeight="1">
      <c r="A15" s="20"/>
      <c r="B15" s="21">
        <v>40974</v>
      </c>
      <c r="C15" s="4">
        <v>30</v>
      </c>
      <c r="D15" s="4">
        <v>13</v>
      </c>
      <c r="E15" s="4">
        <v>2</v>
      </c>
      <c r="F15" s="4">
        <v>0</v>
      </c>
      <c r="G15" s="4">
        <v>3600</v>
      </c>
      <c r="H15" s="4">
        <v>5100</v>
      </c>
      <c r="I15" s="34">
        <v>4</v>
      </c>
      <c r="J15" s="1"/>
    </row>
    <row r="16" spans="1:10" ht="10.5" customHeight="1">
      <c r="A16" s="20"/>
      <c r="B16" s="21">
        <v>40989</v>
      </c>
      <c r="C16" s="4">
        <v>30</v>
      </c>
      <c r="D16" s="4">
        <v>10</v>
      </c>
      <c r="E16" s="4">
        <v>1</v>
      </c>
      <c r="F16" s="4">
        <v>0</v>
      </c>
      <c r="G16" s="4">
        <v>4000</v>
      </c>
      <c r="H16" s="4">
        <v>5000</v>
      </c>
      <c r="I16" s="34">
        <v>2</v>
      </c>
      <c r="J16" s="1"/>
    </row>
    <row r="17" spans="1:10" ht="10.5" customHeight="1">
      <c r="A17" s="20"/>
      <c r="B17" s="21">
        <v>41016</v>
      </c>
      <c r="C17" s="4">
        <v>30</v>
      </c>
      <c r="D17" s="4">
        <v>7</v>
      </c>
      <c r="E17" s="4">
        <v>1</v>
      </c>
      <c r="F17" s="4">
        <v>0</v>
      </c>
      <c r="G17" s="96">
        <v>3000</v>
      </c>
      <c r="H17" s="96">
        <v>2000</v>
      </c>
      <c r="I17" s="34">
        <v>3</v>
      </c>
      <c r="J17" s="1"/>
    </row>
    <row r="18" spans="1:10" ht="10.5" customHeight="1">
      <c r="A18" s="20"/>
      <c r="B18" s="74">
        <v>41032</v>
      </c>
      <c r="C18" s="4">
        <v>30</v>
      </c>
      <c r="D18" s="4">
        <v>3</v>
      </c>
      <c r="E18" s="4">
        <v>0</v>
      </c>
      <c r="F18" s="4">
        <v>0</v>
      </c>
      <c r="G18" s="4">
        <v>0</v>
      </c>
      <c r="H18" s="4">
        <v>1000</v>
      </c>
      <c r="I18" s="34">
        <v>2</v>
      </c>
      <c r="J18" s="1"/>
    </row>
    <row r="19" spans="1:10" ht="10.5" customHeight="1">
      <c r="A19" s="20"/>
      <c r="B19" s="21">
        <v>41043</v>
      </c>
      <c r="C19" s="4">
        <v>30</v>
      </c>
      <c r="D19" s="4">
        <v>9</v>
      </c>
      <c r="E19" s="4">
        <v>0</v>
      </c>
      <c r="F19" s="4">
        <v>0</v>
      </c>
      <c r="G19" s="4">
        <v>4000</v>
      </c>
      <c r="H19" s="4">
        <v>4000</v>
      </c>
      <c r="I19" s="34">
        <v>1</v>
      </c>
      <c r="J19" s="1"/>
    </row>
    <row r="20" spans="1:10" ht="10.5" customHeight="1">
      <c r="A20" s="20"/>
      <c r="B20" s="38">
        <v>41087</v>
      </c>
      <c r="C20" s="5">
        <v>30</v>
      </c>
      <c r="D20" s="5">
        <v>9</v>
      </c>
      <c r="E20" s="5">
        <v>0</v>
      </c>
      <c r="F20" s="5">
        <v>0</v>
      </c>
      <c r="G20" s="5">
        <v>4500</v>
      </c>
      <c r="H20" s="5">
        <v>2000</v>
      </c>
      <c r="I20" s="47">
        <v>1</v>
      </c>
      <c r="J20" s="1"/>
    </row>
    <row r="21" spans="1:10" ht="10.5" customHeight="1">
      <c r="A21" s="20"/>
      <c r="B21" s="21">
        <v>41163</v>
      </c>
      <c r="C21" s="4">
        <v>30</v>
      </c>
      <c r="D21" s="4">
        <v>8</v>
      </c>
      <c r="E21" s="4">
        <v>1</v>
      </c>
      <c r="F21" s="4">
        <v>0</v>
      </c>
      <c r="G21" s="4">
        <v>2000</v>
      </c>
      <c r="H21" s="4">
        <v>4000</v>
      </c>
      <c r="I21" s="34">
        <v>3</v>
      </c>
      <c r="J21" s="1"/>
    </row>
    <row r="22" spans="1:10" ht="10.5" customHeight="1">
      <c r="A22" s="20"/>
      <c r="B22" s="21">
        <v>41212</v>
      </c>
      <c r="C22" s="4">
        <v>30</v>
      </c>
      <c r="D22" s="4">
        <v>9</v>
      </c>
      <c r="E22" s="4">
        <v>1</v>
      </c>
      <c r="F22" s="4">
        <v>0</v>
      </c>
      <c r="G22" s="4">
        <v>3000</v>
      </c>
      <c r="H22" s="4">
        <v>5000</v>
      </c>
      <c r="I22" s="34">
        <v>2</v>
      </c>
      <c r="J22" s="1"/>
    </row>
    <row r="23" spans="1:10" ht="10.5" customHeight="1">
      <c r="A23" s="20"/>
      <c r="B23" s="21">
        <v>41226</v>
      </c>
      <c r="C23" s="4">
        <v>30</v>
      </c>
      <c r="D23" s="4">
        <v>4</v>
      </c>
      <c r="E23" s="4">
        <v>1</v>
      </c>
      <c r="F23" s="4">
        <v>0</v>
      </c>
      <c r="G23" s="4">
        <v>3000</v>
      </c>
      <c r="H23" s="4">
        <v>1000</v>
      </c>
      <c r="I23" s="34">
        <v>1</v>
      </c>
      <c r="J23" s="1"/>
    </row>
    <row r="24" spans="1:10" ht="10.5" customHeight="1">
      <c r="A24" s="20"/>
      <c r="B24" s="21">
        <v>41232</v>
      </c>
      <c r="C24" s="4">
        <v>30</v>
      </c>
      <c r="D24" s="4">
        <v>9</v>
      </c>
      <c r="E24" s="4">
        <v>2</v>
      </c>
      <c r="F24" s="4">
        <v>0</v>
      </c>
      <c r="G24" s="4">
        <v>4000</v>
      </c>
      <c r="H24" s="4">
        <v>4000</v>
      </c>
      <c r="I24" s="34">
        <v>3</v>
      </c>
      <c r="J24" s="1"/>
    </row>
    <row r="25" spans="1:10" ht="10.5" customHeight="1">
      <c r="A25" s="20"/>
      <c r="B25" s="21"/>
      <c r="C25" s="4"/>
      <c r="D25" s="87">
        <f>SUM(D14:D24)</f>
        <v>91</v>
      </c>
      <c r="E25" s="87">
        <f>SUM(E14:E24)</f>
        <v>9</v>
      </c>
      <c r="F25" s="87">
        <v>0</v>
      </c>
      <c r="G25" s="87">
        <f>SUM(G14:G24)</f>
        <v>34100</v>
      </c>
      <c r="H25" s="87">
        <f>SUM(H14:H24)</f>
        <v>37100</v>
      </c>
      <c r="I25" s="88">
        <f>SUM(I14:I24)</f>
        <v>24</v>
      </c>
      <c r="J25" s="1"/>
    </row>
    <row r="26" spans="1:10" ht="10.5" customHeight="1">
      <c r="A26" s="20"/>
      <c r="B26" s="21"/>
      <c r="C26" s="4"/>
      <c r="D26" s="4"/>
      <c r="E26" s="4"/>
      <c r="F26" s="4"/>
      <c r="G26" s="4"/>
      <c r="H26" s="4"/>
      <c r="I26" s="34"/>
      <c r="J26" s="1"/>
    </row>
    <row r="27" spans="1:10" ht="10.5" customHeight="1">
      <c r="A27" s="20" t="s">
        <v>14</v>
      </c>
      <c r="B27" s="21">
        <v>40968</v>
      </c>
      <c r="C27" s="4">
        <v>30</v>
      </c>
      <c r="D27" s="4">
        <v>11</v>
      </c>
      <c r="E27" s="4">
        <v>1</v>
      </c>
      <c r="F27" s="4">
        <v>0</v>
      </c>
      <c r="G27" s="4">
        <v>5000</v>
      </c>
      <c r="H27" s="4">
        <v>5000</v>
      </c>
      <c r="I27" s="34">
        <v>2</v>
      </c>
      <c r="J27" s="1"/>
    </row>
    <row r="28" spans="1:10" ht="10.5" customHeight="1">
      <c r="A28" s="20"/>
      <c r="B28" s="21">
        <v>40990</v>
      </c>
      <c r="C28" s="4">
        <v>30</v>
      </c>
      <c r="D28" s="4">
        <v>15</v>
      </c>
      <c r="E28" s="4">
        <v>0</v>
      </c>
      <c r="F28" s="4">
        <v>0</v>
      </c>
      <c r="G28" s="4">
        <v>5000</v>
      </c>
      <c r="H28" s="4">
        <v>10000</v>
      </c>
      <c r="I28" s="34">
        <v>0</v>
      </c>
      <c r="J28" s="1"/>
    </row>
    <row r="29" spans="1:10" ht="10.5" customHeight="1">
      <c r="A29" s="20"/>
      <c r="B29" s="21">
        <v>41053</v>
      </c>
      <c r="C29" s="4">
        <v>30</v>
      </c>
      <c r="D29" s="4">
        <v>14</v>
      </c>
      <c r="E29" s="4">
        <v>0</v>
      </c>
      <c r="F29" s="4">
        <v>0</v>
      </c>
      <c r="G29" s="4">
        <v>3000</v>
      </c>
      <c r="H29" s="4">
        <v>11000</v>
      </c>
      <c r="I29" s="34">
        <v>0</v>
      </c>
      <c r="J29" s="1"/>
    </row>
    <row r="30" spans="1:10" ht="10.5" customHeight="1">
      <c r="A30" s="20"/>
      <c r="B30" s="38">
        <v>41176</v>
      </c>
      <c r="C30" s="5">
        <v>30</v>
      </c>
      <c r="D30" s="5">
        <v>9</v>
      </c>
      <c r="E30" s="5">
        <v>1</v>
      </c>
      <c r="F30" s="5">
        <v>0</v>
      </c>
      <c r="G30" s="5">
        <v>1500</v>
      </c>
      <c r="H30" s="5">
        <v>6000</v>
      </c>
      <c r="I30" s="47">
        <v>2</v>
      </c>
      <c r="J30" s="1"/>
    </row>
    <row r="31" spans="1:10" ht="10.5" customHeight="1">
      <c r="A31" s="20"/>
      <c r="B31" s="38">
        <v>41205</v>
      </c>
      <c r="C31" s="5">
        <v>30</v>
      </c>
      <c r="D31" s="5">
        <v>6</v>
      </c>
      <c r="E31" s="5">
        <v>2</v>
      </c>
      <c r="F31" s="5">
        <v>0</v>
      </c>
      <c r="G31" s="5">
        <v>3000</v>
      </c>
      <c r="H31" s="5">
        <v>2000</v>
      </c>
      <c r="I31" s="47">
        <v>3</v>
      </c>
      <c r="J31" s="1"/>
    </row>
    <row r="32" spans="1:10" ht="10.5" customHeight="1">
      <c r="A32" s="20"/>
      <c r="B32" s="49">
        <v>41221</v>
      </c>
      <c r="C32" s="75">
        <v>30</v>
      </c>
      <c r="D32" s="75">
        <v>10</v>
      </c>
      <c r="E32" s="75">
        <v>0</v>
      </c>
      <c r="F32" s="75">
        <v>0</v>
      </c>
      <c r="G32" s="75">
        <v>6000</v>
      </c>
      <c r="H32" s="75">
        <v>2000</v>
      </c>
      <c r="I32" s="47">
        <v>2</v>
      </c>
      <c r="J32" s="1"/>
    </row>
    <row r="33" spans="1:10" ht="10.5" customHeight="1">
      <c r="A33" s="20"/>
      <c r="B33" s="21"/>
      <c r="C33" s="4"/>
      <c r="D33" s="87">
        <f>SUM(D27:D32)</f>
        <v>65</v>
      </c>
      <c r="E33" s="87">
        <f>SUM(E27:E32)</f>
        <v>4</v>
      </c>
      <c r="F33" s="87">
        <v>0</v>
      </c>
      <c r="G33" s="87">
        <f>SUM(G27:G32)</f>
        <v>23500</v>
      </c>
      <c r="H33" s="87">
        <f>SUM(H27:H32)</f>
        <v>36000</v>
      </c>
      <c r="I33" s="88">
        <f>SUM(I27:I32)</f>
        <v>9</v>
      </c>
      <c r="J33" s="1"/>
    </row>
    <row r="34" spans="1:10" ht="10.5" customHeight="1">
      <c r="A34" s="12"/>
      <c r="B34" s="21"/>
      <c r="C34" s="4"/>
      <c r="D34" s="4"/>
      <c r="E34" s="4"/>
      <c r="F34" s="4"/>
      <c r="G34" s="4"/>
      <c r="H34" s="4"/>
      <c r="I34" s="34"/>
      <c r="J34" s="1"/>
    </row>
    <row r="35" spans="1:9" ht="10.5" customHeight="1">
      <c r="A35" s="12" t="s">
        <v>17</v>
      </c>
      <c r="B35" s="21">
        <v>40933</v>
      </c>
      <c r="C35" s="4">
        <v>30</v>
      </c>
      <c r="D35" s="4">
        <v>22</v>
      </c>
      <c r="E35" s="4">
        <v>4</v>
      </c>
      <c r="F35" s="4">
        <v>0</v>
      </c>
      <c r="G35" s="4">
        <v>8700</v>
      </c>
      <c r="H35" s="4">
        <v>9500</v>
      </c>
      <c r="I35" s="34">
        <v>6</v>
      </c>
    </row>
    <row r="36" spans="1:9" ht="10.5" customHeight="1">
      <c r="A36" s="12"/>
      <c r="B36" s="21">
        <v>40961</v>
      </c>
      <c r="C36" s="4">
        <v>30</v>
      </c>
      <c r="D36" s="4">
        <v>12</v>
      </c>
      <c r="E36" s="4">
        <v>0</v>
      </c>
      <c r="F36" s="4">
        <v>0</v>
      </c>
      <c r="G36" s="4">
        <v>5000</v>
      </c>
      <c r="H36" s="4">
        <v>6000</v>
      </c>
      <c r="I36" s="34">
        <v>1</v>
      </c>
    </row>
    <row r="37" spans="1:9" ht="10.5" customHeight="1">
      <c r="A37" s="20"/>
      <c r="B37" s="21">
        <v>40975</v>
      </c>
      <c r="C37" s="4">
        <v>30</v>
      </c>
      <c r="D37" s="4">
        <v>18</v>
      </c>
      <c r="E37" s="4">
        <v>3</v>
      </c>
      <c r="F37" s="4">
        <v>0</v>
      </c>
      <c r="G37" s="4">
        <v>7500</v>
      </c>
      <c r="H37" s="4">
        <v>9500</v>
      </c>
      <c r="I37" s="34">
        <v>3</v>
      </c>
    </row>
    <row r="38" spans="1:9" ht="10.5" customHeight="1">
      <c r="A38" s="12"/>
      <c r="B38" s="21">
        <v>41004</v>
      </c>
      <c r="C38" s="4">
        <v>30</v>
      </c>
      <c r="D38" s="4">
        <v>15</v>
      </c>
      <c r="E38" s="4">
        <v>0</v>
      </c>
      <c r="F38" s="4">
        <v>0</v>
      </c>
      <c r="G38" s="4">
        <v>3000</v>
      </c>
      <c r="H38" s="4">
        <v>11000</v>
      </c>
      <c r="I38" s="34">
        <v>1</v>
      </c>
    </row>
    <row r="39" spans="1:9" ht="10.5" customHeight="1">
      <c r="A39" s="20"/>
      <c r="B39" s="38">
        <v>41024</v>
      </c>
      <c r="C39" s="5">
        <v>30</v>
      </c>
      <c r="D39" s="5">
        <v>25</v>
      </c>
      <c r="E39" s="5">
        <v>0</v>
      </c>
      <c r="F39" s="5">
        <v>0</v>
      </c>
      <c r="G39" s="5">
        <v>6500</v>
      </c>
      <c r="H39" s="5">
        <v>15000</v>
      </c>
      <c r="I39" s="47">
        <v>3</v>
      </c>
    </row>
    <row r="40" spans="1:9" ht="10.5" customHeight="1">
      <c r="A40" s="20"/>
      <c r="B40" s="38">
        <v>41066</v>
      </c>
      <c r="C40" s="5">
        <v>30</v>
      </c>
      <c r="D40" s="5">
        <v>19</v>
      </c>
      <c r="E40" s="5">
        <v>2</v>
      </c>
      <c r="F40" s="5">
        <v>0</v>
      </c>
      <c r="G40" s="5">
        <v>7000</v>
      </c>
      <c r="H40" s="5">
        <v>10000</v>
      </c>
      <c r="I40" s="47">
        <v>4</v>
      </c>
    </row>
    <row r="41" spans="1:9" ht="10.5" customHeight="1">
      <c r="A41" s="20"/>
      <c r="B41" s="38">
        <v>41080</v>
      </c>
      <c r="C41" s="75">
        <v>30</v>
      </c>
      <c r="D41" s="5">
        <v>16</v>
      </c>
      <c r="E41" s="5">
        <v>3</v>
      </c>
      <c r="F41" s="5">
        <v>0</v>
      </c>
      <c r="G41" s="5">
        <v>6000</v>
      </c>
      <c r="H41" s="5">
        <v>8000</v>
      </c>
      <c r="I41" s="47">
        <v>5</v>
      </c>
    </row>
    <row r="42" spans="1:9" ht="10.5" customHeight="1">
      <c r="A42" s="20"/>
      <c r="B42" s="38">
        <v>41156</v>
      </c>
      <c r="C42" s="75">
        <v>30</v>
      </c>
      <c r="D42" s="5">
        <v>12</v>
      </c>
      <c r="E42" s="5">
        <v>3</v>
      </c>
      <c r="F42" s="5">
        <v>0</v>
      </c>
      <c r="G42" s="5">
        <v>3500</v>
      </c>
      <c r="H42" s="5">
        <v>7000</v>
      </c>
      <c r="I42" s="47">
        <v>4</v>
      </c>
    </row>
    <row r="43" spans="1:9" ht="10.5" customHeight="1">
      <c r="A43" s="20"/>
      <c r="B43" s="38">
        <v>41185</v>
      </c>
      <c r="C43" s="75">
        <v>30</v>
      </c>
      <c r="D43" s="5">
        <v>19</v>
      </c>
      <c r="E43" s="5">
        <v>0</v>
      </c>
      <c r="F43" s="5">
        <v>0</v>
      </c>
      <c r="G43" s="5">
        <v>3500</v>
      </c>
      <c r="H43" s="5">
        <v>13000</v>
      </c>
      <c r="I43" s="47">
        <v>2</v>
      </c>
    </row>
    <row r="44" spans="1:9" ht="10.5" customHeight="1">
      <c r="A44" s="99"/>
      <c r="B44" s="38">
        <v>41199</v>
      </c>
      <c r="C44" s="75">
        <v>30</v>
      </c>
      <c r="D44" s="5">
        <v>12</v>
      </c>
      <c r="E44" s="5">
        <v>3</v>
      </c>
      <c r="F44" s="5">
        <v>0</v>
      </c>
      <c r="G44" s="5">
        <v>5000</v>
      </c>
      <c r="H44" s="5">
        <v>6500</v>
      </c>
      <c r="I44" s="47">
        <v>3</v>
      </c>
    </row>
    <row r="45" spans="1:9" ht="10.5" customHeight="1">
      <c r="A45" s="20"/>
      <c r="B45" s="38">
        <v>41213</v>
      </c>
      <c r="C45" s="75">
        <v>30</v>
      </c>
      <c r="D45" s="5">
        <v>15</v>
      </c>
      <c r="E45" s="5">
        <v>3</v>
      </c>
      <c r="F45" s="5">
        <v>0</v>
      </c>
      <c r="G45" s="5">
        <v>6500</v>
      </c>
      <c r="H45" s="5">
        <v>4000</v>
      </c>
      <c r="I45" s="47">
        <v>7</v>
      </c>
    </row>
    <row r="46" spans="1:9" ht="10.5" customHeight="1">
      <c r="A46" s="20"/>
      <c r="B46" s="38"/>
      <c r="C46" s="75"/>
      <c r="D46" s="89">
        <f>SUM(D35:D45)</f>
        <v>185</v>
      </c>
      <c r="E46" s="89">
        <f>SUM(E35:E45)</f>
        <v>21</v>
      </c>
      <c r="F46" s="89">
        <v>0</v>
      </c>
      <c r="G46" s="89">
        <f>SUM(G35:G45)</f>
        <v>62200</v>
      </c>
      <c r="H46" s="89">
        <f>SUM(H35:H45)</f>
        <v>99500</v>
      </c>
      <c r="I46" s="90">
        <f>SUM(I35:I45)</f>
        <v>39</v>
      </c>
    </row>
    <row r="47" spans="1:9" ht="10.5" customHeight="1">
      <c r="A47" s="20"/>
      <c r="B47" s="38"/>
      <c r="C47" s="75"/>
      <c r="D47" s="5"/>
      <c r="E47" s="5"/>
      <c r="F47" s="5"/>
      <c r="G47" s="5"/>
      <c r="H47" s="5"/>
      <c r="I47" s="47"/>
    </row>
    <row r="48" spans="1:9" ht="10.5" customHeight="1">
      <c r="A48" s="20" t="s">
        <v>36</v>
      </c>
      <c r="B48" s="38">
        <v>40919</v>
      </c>
      <c r="C48" s="5">
        <v>20</v>
      </c>
      <c r="D48" s="5">
        <v>12</v>
      </c>
      <c r="E48" s="5">
        <v>0</v>
      </c>
      <c r="F48" s="5">
        <v>0</v>
      </c>
      <c r="G48" s="5">
        <v>5500</v>
      </c>
      <c r="H48" s="5">
        <v>4000</v>
      </c>
      <c r="I48" s="47">
        <v>0</v>
      </c>
    </row>
    <row r="49" spans="1:9" ht="10.5" customHeight="1">
      <c r="A49" s="68"/>
      <c r="B49" s="72">
        <v>40962</v>
      </c>
      <c r="C49" s="69">
        <v>20</v>
      </c>
      <c r="D49" s="69">
        <v>15</v>
      </c>
      <c r="E49" s="69">
        <v>1</v>
      </c>
      <c r="F49" s="69">
        <v>0</v>
      </c>
      <c r="G49" s="69">
        <v>8000</v>
      </c>
      <c r="H49" s="69">
        <v>5000</v>
      </c>
      <c r="I49" s="97">
        <v>2</v>
      </c>
    </row>
    <row r="50" spans="1:9" ht="10.5" customHeight="1">
      <c r="A50" s="68"/>
      <c r="B50" s="72">
        <v>40981</v>
      </c>
      <c r="C50" s="69">
        <v>20</v>
      </c>
      <c r="D50" s="69">
        <v>17</v>
      </c>
      <c r="E50" s="69">
        <v>1</v>
      </c>
      <c r="F50" s="69">
        <v>0</v>
      </c>
      <c r="G50" s="69">
        <v>7000</v>
      </c>
      <c r="H50" s="69">
        <v>8500</v>
      </c>
      <c r="I50" s="97">
        <v>1</v>
      </c>
    </row>
    <row r="51" spans="1:9" ht="10.5" customHeight="1">
      <c r="A51" s="68"/>
      <c r="B51" s="72">
        <v>40995</v>
      </c>
      <c r="C51" s="69">
        <v>20</v>
      </c>
      <c r="D51" s="69">
        <v>14</v>
      </c>
      <c r="E51" s="69">
        <v>1</v>
      </c>
      <c r="F51" s="69">
        <v>0</v>
      </c>
      <c r="G51" s="69">
        <v>7000</v>
      </c>
      <c r="H51" s="69">
        <v>5000</v>
      </c>
      <c r="I51" s="97">
        <v>2</v>
      </c>
    </row>
    <row r="52" spans="1:9" ht="10.5" customHeight="1">
      <c r="A52" s="68"/>
      <c r="B52" s="72"/>
      <c r="C52" s="69"/>
      <c r="D52" s="114">
        <f>SUM(D48:D51)</f>
        <v>58</v>
      </c>
      <c r="E52" s="114">
        <f>SUM(E48:E51)</f>
        <v>3</v>
      </c>
      <c r="F52" s="114">
        <v>0</v>
      </c>
      <c r="G52" s="114">
        <f>SUM(G48:G51)</f>
        <v>27500</v>
      </c>
      <c r="H52" s="114">
        <f>SUM(H48:H51)</f>
        <v>22500</v>
      </c>
      <c r="I52" s="115">
        <f>SUM(I48:I51)</f>
        <v>5</v>
      </c>
    </row>
    <row r="53" spans="1:9" ht="10.5" customHeight="1">
      <c r="A53" s="68"/>
      <c r="B53" s="72"/>
      <c r="C53" s="69"/>
      <c r="D53" s="69"/>
      <c r="E53" s="69"/>
      <c r="F53" s="69"/>
      <c r="G53" s="69"/>
      <c r="H53" s="69"/>
      <c r="I53" s="97"/>
    </row>
    <row r="54" spans="1:9" ht="9.75" customHeight="1" thickBot="1">
      <c r="A54" s="98" t="s">
        <v>21</v>
      </c>
      <c r="B54" s="67"/>
      <c r="C54" s="13"/>
      <c r="D54" s="110">
        <v>485</v>
      </c>
      <c r="E54" s="110">
        <v>55</v>
      </c>
      <c r="F54" s="110">
        <v>0</v>
      </c>
      <c r="G54" s="111">
        <v>186100</v>
      </c>
      <c r="H54" s="110">
        <v>228100</v>
      </c>
      <c r="I54" s="112">
        <v>102</v>
      </c>
    </row>
    <row r="55" spans="1:8" ht="10.5" customHeight="1">
      <c r="A55" s="2"/>
      <c r="B55" s="7"/>
      <c r="C55" s="7"/>
      <c r="D55" s="7"/>
      <c r="E55" s="7"/>
      <c r="F55" s="7"/>
      <c r="G55" s="7"/>
      <c r="H55" s="7"/>
    </row>
    <row r="56" spans="1:8" ht="12.75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9" s="3" customFormat="1" ht="12.75">
      <c r="A96" s="2"/>
      <c r="B96" s="7"/>
      <c r="C96" s="7"/>
      <c r="D96" s="7"/>
      <c r="E96" s="7"/>
      <c r="F96" s="7"/>
      <c r="G96" s="7"/>
      <c r="H96" s="7"/>
      <c r="I96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9"/>
  <sheetViews>
    <sheetView workbookViewId="0" topLeftCell="A1">
      <selection activeCell="A2" sqref="A2:J2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172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228</v>
      </c>
      <c r="E2" s="24" t="s">
        <v>228</v>
      </c>
      <c r="F2" s="24" t="s">
        <v>228</v>
      </c>
      <c r="G2" s="58"/>
      <c r="H2" s="58"/>
      <c r="I2" s="83"/>
      <c r="J2" s="24" t="s">
        <v>228</v>
      </c>
      <c r="K2" s="82"/>
    </row>
    <row r="3" spans="1:10" ht="10.5" customHeight="1">
      <c r="A3" s="12" t="s">
        <v>171</v>
      </c>
      <c r="B3" s="21">
        <v>40920</v>
      </c>
      <c r="C3" s="4" t="s">
        <v>178</v>
      </c>
      <c r="D3" s="4" t="s">
        <v>111</v>
      </c>
      <c r="E3" s="101" t="s">
        <v>125</v>
      </c>
      <c r="F3" s="4"/>
      <c r="G3" s="4"/>
      <c r="H3" s="4"/>
      <c r="I3" s="34"/>
      <c r="J3" s="4"/>
    </row>
    <row r="4" spans="1:11" ht="10.5" customHeight="1">
      <c r="A4" s="20"/>
      <c r="B4" s="21"/>
      <c r="C4" s="4"/>
      <c r="D4" s="4"/>
      <c r="E4" s="4"/>
      <c r="F4" s="4"/>
      <c r="G4" s="4"/>
      <c r="H4" s="4"/>
      <c r="I4" s="34"/>
      <c r="J4" s="4"/>
      <c r="K4" s="16"/>
    </row>
    <row r="5" spans="1:11" ht="10.5" customHeight="1">
      <c r="A5" s="80" t="s">
        <v>64</v>
      </c>
      <c r="B5" s="21">
        <v>40934</v>
      </c>
      <c r="C5" s="5" t="s">
        <v>182</v>
      </c>
      <c r="D5" s="4" t="s">
        <v>108</v>
      </c>
      <c r="E5" s="101" t="s">
        <v>159</v>
      </c>
      <c r="F5" s="4" t="s">
        <v>111</v>
      </c>
      <c r="G5" s="77"/>
      <c r="H5" s="77"/>
      <c r="I5" s="107"/>
      <c r="J5" s="5" t="s">
        <v>183</v>
      </c>
      <c r="K5" s="16"/>
    </row>
    <row r="6" spans="1:11" ht="10.5" customHeight="1">
      <c r="A6" s="12"/>
      <c r="B6" s="21">
        <v>41038</v>
      </c>
      <c r="C6" s="4" t="s">
        <v>190</v>
      </c>
      <c r="D6" s="4" t="s">
        <v>111</v>
      </c>
      <c r="E6" s="5" t="s">
        <v>179</v>
      </c>
      <c r="F6" s="4" t="s">
        <v>204</v>
      </c>
      <c r="G6" s="4"/>
      <c r="H6" s="4"/>
      <c r="I6" s="34"/>
      <c r="J6" s="4"/>
      <c r="K6" s="16"/>
    </row>
    <row r="7" spans="1:11" ht="10.5" customHeight="1">
      <c r="A7" s="12"/>
      <c r="B7" s="21">
        <v>41074</v>
      </c>
      <c r="C7" s="4" t="s">
        <v>70</v>
      </c>
      <c r="D7" s="4" t="s">
        <v>111</v>
      </c>
      <c r="E7" s="4" t="s">
        <v>108</v>
      </c>
      <c r="F7" s="5" t="s">
        <v>207</v>
      </c>
      <c r="G7" s="4"/>
      <c r="H7" s="4"/>
      <c r="I7" s="34"/>
      <c r="J7" s="5" t="s">
        <v>93</v>
      </c>
      <c r="K7" s="16"/>
    </row>
    <row r="8" spans="1:11" ht="10.5" customHeight="1">
      <c r="A8" s="20"/>
      <c r="B8" s="21">
        <v>41191</v>
      </c>
      <c r="C8" s="4" t="s">
        <v>218</v>
      </c>
      <c r="D8" s="4" t="s">
        <v>111</v>
      </c>
      <c r="E8" s="4" t="s">
        <v>219</v>
      </c>
      <c r="F8" s="5" t="s">
        <v>179</v>
      </c>
      <c r="G8" s="4"/>
      <c r="H8" s="4"/>
      <c r="I8" s="34"/>
      <c r="J8" s="4"/>
      <c r="K8" s="16"/>
    </row>
    <row r="9" spans="1:10" ht="10.5" customHeight="1">
      <c r="A9" s="20"/>
      <c r="B9" s="21">
        <v>41207</v>
      </c>
      <c r="C9" s="4" t="s">
        <v>190</v>
      </c>
      <c r="D9" s="4" t="s">
        <v>222</v>
      </c>
      <c r="E9" s="4" t="s">
        <v>110</v>
      </c>
      <c r="F9" s="5" t="s">
        <v>179</v>
      </c>
      <c r="G9" s="4"/>
      <c r="H9" s="4"/>
      <c r="I9" s="34"/>
      <c r="J9" s="4"/>
    </row>
    <row r="10" spans="1:10" ht="10.5" customHeight="1">
      <c r="A10" s="20"/>
      <c r="B10" s="109">
        <v>41219</v>
      </c>
      <c r="C10" s="15" t="s">
        <v>190</v>
      </c>
      <c r="D10" s="15" t="s">
        <v>110</v>
      </c>
      <c r="E10" s="39" t="s">
        <v>191</v>
      </c>
      <c r="F10" s="108" t="s">
        <v>223</v>
      </c>
      <c r="G10" s="77"/>
      <c r="H10" s="77"/>
      <c r="I10" s="107"/>
      <c r="J10" s="77"/>
    </row>
    <row r="11" spans="1:10" ht="10.5" customHeight="1">
      <c r="A11" s="20"/>
      <c r="B11" s="109">
        <v>41240</v>
      </c>
      <c r="C11" s="15" t="s">
        <v>218</v>
      </c>
      <c r="D11" s="15" t="s">
        <v>110</v>
      </c>
      <c r="E11" s="39" t="s">
        <v>191</v>
      </c>
      <c r="F11" s="15" t="s">
        <v>226</v>
      </c>
      <c r="G11" s="77"/>
      <c r="H11" s="77"/>
      <c r="I11" s="107"/>
      <c r="J11" s="77"/>
    </row>
    <row r="12" spans="1:10" ht="10.5" customHeight="1">
      <c r="A12" s="20"/>
      <c r="B12" s="109"/>
      <c r="C12" s="15"/>
      <c r="D12" s="15"/>
      <c r="E12" s="73"/>
      <c r="F12" s="108"/>
      <c r="G12" s="77"/>
      <c r="H12" s="77"/>
      <c r="I12" s="107"/>
      <c r="J12" s="77"/>
    </row>
    <row r="13" spans="1:10" ht="10.5" customHeight="1">
      <c r="A13" s="20" t="s">
        <v>15</v>
      </c>
      <c r="B13" s="21">
        <v>40926</v>
      </c>
      <c r="C13" s="4" t="s">
        <v>70</v>
      </c>
      <c r="D13" s="4" t="s">
        <v>108</v>
      </c>
      <c r="E13" s="101" t="s">
        <v>177</v>
      </c>
      <c r="F13" s="75" t="s">
        <v>176</v>
      </c>
      <c r="G13" s="4"/>
      <c r="H13" s="4"/>
      <c r="I13" s="34"/>
      <c r="J13" s="4"/>
    </row>
    <row r="14" spans="1:10" ht="10.5" customHeight="1">
      <c r="A14" s="20"/>
      <c r="B14" s="21">
        <v>40974</v>
      </c>
      <c r="C14" s="4" t="s">
        <v>190</v>
      </c>
      <c r="D14" s="4" t="s">
        <v>181</v>
      </c>
      <c r="E14" s="5" t="s">
        <v>191</v>
      </c>
      <c r="F14" s="4"/>
      <c r="G14" s="4"/>
      <c r="H14" s="4"/>
      <c r="I14" s="34"/>
      <c r="J14" s="4"/>
    </row>
    <row r="15" spans="1:10" ht="10.5" customHeight="1">
      <c r="A15" s="20"/>
      <c r="B15" s="21">
        <v>40989</v>
      </c>
      <c r="C15" s="5" t="s">
        <v>184</v>
      </c>
      <c r="D15" s="5" t="s">
        <v>179</v>
      </c>
      <c r="E15" s="4" t="s">
        <v>108</v>
      </c>
      <c r="F15" s="4" t="s">
        <v>196</v>
      </c>
      <c r="G15" s="4"/>
      <c r="H15" s="4"/>
      <c r="I15" s="34"/>
      <c r="J15" s="4"/>
    </row>
    <row r="16" spans="1:10" ht="10.5" customHeight="1">
      <c r="A16" s="20"/>
      <c r="B16" s="21">
        <v>41016</v>
      </c>
      <c r="C16" s="5" t="s">
        <v>202</v>
      </c>
      <c r="D16" s="5" t="s">
        <v>179</v>
      </c>
      <c r="E16" s="4" t="s">
        <v>108</v>
      </c>
      <c r="F16" s="4"/>
      <c r="G16" s="4"/>
      <c r="H16" s="4"/>
      <c r="I16" s="34"/>
      <c r="J16" s="4"/>
    </row>
    <row r="17" spans="1:10" ht="10.5" customHeight="1">
      <c r="A17" s="12"/>
      <c r="B17" s="38">
        <v>41032</v>
      </c>
      <c r="C17" s="5" t="s">
        <v>120</v>
      </c>
      <c r="D17" s="5" t="s">
        <v>179</v>
      </c>
      <c r="E17" s="4" t="s">
        <v>111</v>
      </c>
      <c r="F17" s="5" t="s">
        <v>85</v>
      </c>
      <c r="G17" s="5"/>
      <c r="H17" s="5"/>
      <c r="I17" s="34"/>
      <c r="J17" s="5"/>
    </row>
    <row r="18" spans="1:10" ht="10.5" customHeight="1">
      <c r="A18" s="12"/>
      <c r="B18" s="38">
        <v>41043</v>
      </c>
      <c r="C18" s="4" t="s">
        <v>70</v>
      </c>
      <c r="D18" s="5" t="s">
        <v>179</v>
      </c>
      <c r="E18" s="4" t="s">
        <v>189</v>
      </c>
      <c r="F18" s="5" t="s">
        <v>93</v>
      </c>
      <c r="G18" s="5"/>
      <c r="H18" s="5"/>
      <c r="I18" s="47"/>
      <c r="J18" s="5"/>
    </row>
    <row r="19" spans="1:10" ht="10.5" customHeight="1">
      <c r="A19" s="48"/>
      <c r="B19" s="49">
        <v>41087</v>
      </c>
      <c r="C19" s="4" t="s">
        <v>209</v>
      </c>
      <c r="D19" s="4" t="s">
        <v>210</v>
      </c>
      <c r="E19" s="4" t="s">
        <v>87</v>
      </c>
      <c r="F19" s="76"/>
      <c r="G19" s="76"/>
      <c r="H19" s="76"/>
      <c r="I19" s="102"/>
      <c r="J19" s="76"/>
    </row>
    <row r="20" spans="1:10" ht="10.5" customHeight="1">
      <c r="A20" s="12"/>
      <c r="B20" s="38">
        <v>41163</v>
      </c>
      <c r="C20" s="4" t="s">
        <v>190</v>
      </c>
      <c r="D20" s="4" t="s">
        <v>212</v>
      </c>
      <c r="E20" s="4" t="s">
        <v>110</v>
      </c>
      <c r="F20" s="75"/>
      <c r="G20" s="75"/>
      <c r="H20" s="75"/>
      <c r="I20" s="34"/>
      <c r="J20" s="75"/>
    </row>
    <row r="21" spans="1:10" ht="10.5" customHeight="1">
      <c r="A21" s="12"/>
      <c r="B21" s="38">
        <v>41212</v>
      </c>
      <c r="C21" s="4" t="s">
        <v>213</v>
      </c>
      <c r="D21" s="4" t="s">
        <v>110</v>
      </c>
      <c r="E21" s="4" t="s">
        <v>111</v>
      </c>
      <c r="F21" s="4" t="s">
        <v>176</v>
      </c>
      <c r="G21" s="5"/>
      <c r="H21" s="5"/>
      <c r="I21" s="47"/>
      <c r="J21" s="5"/>
    </row>
    <row r="22" spans="1:10" ht="10.5" customHeight="1">
      <c r="A22" s="48"/>
      <c r="B22" s="104">
        <v>41226</v>
      </c>
      <c r="C22" s="39" t="s">
        <v>132</v>
      </c>
      <c r="D22" s="108" t="s">
        <v>163</v>
      </c>
      <c r="E22" s="15" t="s">
        <v>225</v>
      </c>
      <c r="F22" s="39" t="s">
        <v>224</v>
      </c>
      <c r="G22" s="75"/>
      <c r="H22" s="75"/>
      <c r="I22" s="34"/>
      <c r="J22" s="75"/>
    </row>
    <row r="23" spans="1:10" ht="10.5" customHeight="1">
      <c r="A23" s="48"/>
      <c r="B23" s="104">
        <v>41232</v>
      </c>
      <c r="C23" s="39" t="s">
        <v>182</v>
      </c>
      <c r="D23" s="15" t="s">
        <v>111</v>
      </c>
      <c r="E23" s="15" t="s">
        <v>87</v>
      </c>
      <c r="F23" s="15" t="s">
        <v>176</v>
      </c>
      <c r="G23" s="75"/>
      <c r="H23" s="75"/>
      <c r="I23" s="34"/>
      <c r="J23" s="75"/>
    </row>
    <row r="24" spans="1:10" ht="10.5" customHeight="1">
      <c r="A24" s="81" t="s">
        <v>14</v>
      </c>
      <c r="B24" s="49">
        <v>40968</v>
      </c>
      <c r="C24" s="4" t="s">
        <v>188</v>
      </c>
      <c r="D24" s="5" t="s">
        <v>179</v>
      </c>
      <c r="E24" s="4" t="s">
        <v>189</v>
      </c>
      <c r="F24" s="4" t="s">
        <v>186</v>
      </c>
      <c r="G24" s="5"/>
      <c r="H24" s="5"/>
      <c r="I24" s="47"/>
      <c r="J24" s="4"/>
    </row>
    <row r="25" spans="1:12" ht="10.5" customHeight="1">
      <c r="A25" s="48"/>
      <c r="B25" s="49">
        <v>40990</v>
      </c>
      <c r="C25" s="4" t="s">
        <v>197</v>
      </c>
      <c r="D25" s="4" t="s">
        <v>186</v>
      </c>
      <c r="E25" s="5" t="s">
        <v>198</v>
      </c>
      <c r="F25" s="75" t="s">
        <v>199</v>
      </c>
      <c r="G25" s="75"/>
      <c r="H25" s="75"/>
      <c r="I25" s="34"/>
      <c r="J25" s="75"/>
      <c r="K25" s="84"/>
      <c r="L25" s="84"/>
    </row>
    <row r="26" spans="1:12" ht="10.5" customHeight="1">
      <c r="A26" s="48"/>
      <c r="B26" s="49">
        <v>41053</v>
      </c>
      <c r="C26" s="4" t="s">
        <v>205</v>
      </c>
      <c r="D26" s="5" t="s">
        <v>179</v>
      </c>
      <c r="E26" s="4" t="s">
        <v>189</v>
      </c>
      <c r="F26" s="5" t="s">
        <v>117</v>
      </c>
      <c r="G26" s="75"/>
      <c r="H26" s="75"/>
      <c r="I26" s="34"/>
      <c r="J26" s="75"/>
      <c r="K26" s="84"/>
      <c r="L26" s="84"/>
    </row>
    <row r="27" spans="1:12" ht="10.5" customHeight="1">
      <c r="A27" s="48"/>
      <c r="B27" s="49">
        <v>41176</v>
      </c>
      <c r="C27" s="5" t="s">
        <v>213</v>
      </c>
      <c r="D27" s="5" t="s">
        <v>214</v>
      </c>
      <c r="E27" s="4" t="s">
        <v>215</v>
      </c>
      <c r="F27" s="75"/>
      <c r="G27" s="75"/>
      <c r="H27" s="75"/>
      <c r="I27" s="34"/>
      <c r="J27" s="75"/>
      <c r="K27" s="84"/>
      <c r="L27" s="84"/>
    </row>
    <row r="28" spans="1:10" ht="10.5" customHeight="1">
      <c r="A28" s="20"/>
      <c r="B28" s="21">
        <v>41205</v>
      </c>
      <c r="C28" s="5" t="s">
        <v>132</v>
      </c>
      <c r="D28" s="5" t="s">
        <v>220</v>
      </c>
      <c r="E28" s="4" t="s">
        <v>221</v>
      </c>
      <c r="F28" s="4"/>
      <c r="G28" s="4"/>
      <c r="H28" s="4"/>
      <c r="I28" s="34"/>
      <c r="J28" s="4"/>
    </row>
    <row r="29" spans="1:10" ht="10.5" customHeight="1">
      <c r="A29" s="20"/>
      <c r="B29" s="109">
        <v>41221</v>
      </c>
      <c r="C29" s="39" t="s">
        <v>184</v>
      </c>
      <c r="D29" s="15" t="s">
        <v>87</v>
      </c>
      <c r="E29" s="39" t="s">
        <v>179</v>
      </c>
      <c r="F29" s="15" t="s">
        <v>196</v>
      </c>
      <c r="G29" s="15"/>
      <c r="H29" s="15"/>
      <c r="I29" s="103"/>
      <c r="J29" s="15"/>
    </row>
    <row r="30" spans="1:10" ht="10.5" customHeight="1">
      <c r="A30" s="20"/>
      <c r="B30" s="21"/>
      <c r="C30" s="4"/>
      <c r="D30" s="4"/>
      <c r="E30" s="101"/>
      <c r="F30" s="4"/>
      <c r="G30" s="4"/>
      <c r="H30" s="4"/>
      <c r="I30" s="34"/>
      <c r="J30" s="4"/>
    </row>
    <row r="31" spans="1:10" ht="10.5" customHeight="1">
      <c r="A31" s="20"/>
      <c r="B31" s="21"/>
      <c r="C31" s="4"/>
      <c r="D31" s="4"/>
      <c r="E31" s="4"/>
      <c r="F31" s="4"/>
      <c r="G31" s="96"/>
      <c r="H31" s="96"/>
      <c r="I31" s="34"/>
      <c r="J31" s="4"/>
    </row>
    <row r="32" spans="1:10" ht="10.5" customHeight="1">
      <c r="A32" s="12" t="s">
        <v>17</v>
      </c>
      <c r="B32" s="38">
        <v>40933</v>
      </c>
      <c r="C32" s="5" t="s">
        <v>67</v>
      </c>
      <c r="D32" s="4" t="s">
        <v>111</v>
      </c>
      <c r="E32" s="4" t="s">
        <v>181</v>
      </c>
      <c r="F32" s="5" t="s">
        <v>179</v>
      </c>
      <c r="G32" s="5"/>
      <c r="H32" s="5"/>
      <c r="I32" s="47"/>
      <c r="J32" s="5" t="s">
        <v>180</v>
      </c>
    </row>
    <row r="33" spans="1:10" ht="10.5" customHeight="1">
      <c r="A33" s="20"/>
      <c r="B33" s="21">
        <v>40961</v>
      </c>
      <c r="C33" s="5" t="s">
        <v>184</v>
      </c>
      <c r="D33" s="4" t="s">
        <v>181</v>
      </c>
      <c r="E33" s="4" t="s">
        <v>186</v>
      </c>
      <c r="F33" s="4" t="s">
        <v>93</v>
      </c>
      <c r="G33" s="4"/>
      <c r="H33" s="4"/>
      <c r="I33" s="34"/>
      <c r="J33" s="5" t="s">
        <v>185</v>
      </c>
    </row>
    <row r="34" spans="1:10" ht="10.5" customHeight="1">
      <c r="A34" s="20"/>
      <c r="B34" s="21">
        <v>40975</v>
      </c>
      <c r="C34" s="4" t="s">
        <v>190</v>
      </c>
      <c r="D34" s="4" t="s">
        <v>181</v>
      </c>
      <c r="E34" s="5" t="s">
        <v>192</v>
      </c>
      <c r="F34" s="75" t="s">
        <v>193</v>
      </c>
      <c r="G34" s="75"/>
      <c r="H34" s="75"/>
      <c r="I34" s="34"/>
      <c r="J34" s="5" t="s">
        <v>115</v>
      </c>
    </row>
    <row r="35" spans="1:10" ht="10.5" customHeight="1">
      <c r="A35" s="4"/>
      <c r="B35" s="21">
        <v>41004</v>
      </c>
      <c r="C35" s="5" t="s">
        <v>120</v>
      </c>
      <c r="D35" s="4" t="s">
        <v>111</v>
      </c>
      <c r="E35" s="4" t="s">
        <v>189</v>
      </c>
      <c r="F35" s="4" t="s">
        <v>201</v>
      </c>
      <c r="G35" s="4"/>
      <c r="H35" s="4"/>
      <c r="I35" s="34"/>
      <c r="J35" s="5" t="s">
        <v>200</v>
      </c>
    </row>
    <row r="36" spans="1:10" ht="10.5" customHeight="1">
      <c r="A36" s="20"/>
      <c r="B36" s="21">
        <v>41024</v>
      </c>
      <c r="C36" s="5" t="s">
        <v>67</v>
      </c>
      <c r="D36" s="4" t="s">
        <v>111</v>
      </c>
      <c r="E36" s="5" t="s">
        <v>179</v>
      </c>
      <c r="F36" s="101" t="s">
        <v>203</v>
      </c>
      <c r="G36" s="4"/>
      <c r="H36" s="4"/>
      <c r="I36" s="34"/>
      <c r="J36" s="5" t="s">
        <v>185</v>
      </c>
    </row>
    <row r="37" spans="1:10" ht="10.5" customHeight="1">
      <c r="A37" s="20"/>
      <c r="B37" s="21">
        <v>41066</v>
      </c>
      <c r="C37" s="5" t="s">
        <v>120</v>
      </c>
      <c r="D37" s="5" t="s">
        <v>179</v>
      </c>
      <c r="E37" s="101" t="s">
        <v>125</v>
      </c>
      <c r="F37" s="101" t="s">
        <v>206</v>
      </c>
      <c r="G37" s="4"/>
      <c r="H37" s="4"/>
      <c r="I37" s="34"/>
      <c r="J37" s="5" t="s">
        <v>185</v>
      </c>
    </row>
    <row r="38" spans="1:10" ht="10.5" customHeight="1">
      <c r="A38" s="20"/>
      <c r="B38" s="21">
        <v>41080</v>
      </c>
      <c r="C38" s="5" t="s">
        <v>120</v>
      </c>
      <c r="D38" s="101" t="s">
        <v>125</v>
      </c>
      <c r="E38" s="4" t="s">
        <v>208</v>
      </c>
      <c r="F38" s="4" t="s">
        <v>166</v>
      </c>
      <c r="G38" s="4"/>
      <c r="H38" s="4"/>
      <c r="I38" s="34"/>
      <c r="J38" s="4" t="s">
        <v>140</v>
      </c>
    </row>
    <row r="39" spans="1:10" ht="10.5" customHeight="1">
      <c r="A39" s="20"/>
      <c r="B39" s="38">
        <v>41156</v>
      </c>
      <c r="C39" s="4" t="s">
        <v>70</v>
      </c>
      <c r="D39" s="4" t="s">
        <v>186</v>
      </c>
      <c r="E39" s="5" t="s">
        <v>191</v>
      </c>
      <c r="F39" s="5" t="s">
        <v>93</v>
      </c>
      <c r="G39" s="5"/>
      <c r="H39" s="5"/>
      <c r="I39" s="47"/>
      <c r="J39" s="5" t="s">
        <v>211</v>
      </c>
    </row>
    <row r="40" spans="1:10" ht="10.5" customHeight="1">
      <c r="A40" s="20"/>
      <c r="B40" s="38">
        <v>41185</v>
      </c>
      <c r="C40" s="5" t="s">
        <v>67</v>
      </c>
      <c r="D40" s="5" t="s">
        <v>191</v>
      </c>
      <c r="E40" s="101" t="s">
        <v>125</v>
      </c>
      <c r="F40" s="5" t="s">
        <v>217</v>
      </c>
      <c r="G40" s="5"/>
      <c r="H40" s="5"/>
      <c r="I40" s="47"/>
      <c r="J40" s="5" t="s">
        <v>216</v>
      </c>
    </row>
    <row r="41" spans="1:10" ht="10.5" customHeight="1">
      <c r="A41" s="20"/>
      <c r="B41" s="49">
        <v>41199</v>
      </c>
      <c r="C41" s="4" t="s">
        <v>70</v>
      </c>
      <c r="D41" s="5" t="s">
        <v>179</v>
      </c>
      <c r="E41" s="4" t="s">
        <v>95</v>
      </c>
      <c r="F41" s="75"/>
      <c r="G41" s="75"/>
      <c r="H41" s="75"/>
      <c r="I41" s="47"/>
      <c r="J41" s="5" t="s">
        <v>185</v>
      </c>
    </row>
    <row r="42" spans="1:10" ht="10.5" customHeight="1">
      <c r="A42" s="20"/>
      <c r="B42" s="21">
        <v>41213</v>
      </c>
      <c r="C42" s="5" t="s">
        <v>67</v>
      </c>
      <c r="D42" s="5" t="s">
        <v>179</v>
      </c>
      <c r="E42" s="101" t="s">
        <v>125</v>
      </c>
      <c r="F42" s="4" t="s">
        <v>111</v>
      </c>
      <c r="G42" s="4"/>
      <c r="H42" s="4"/>
      <c r="I42" s="34"/>
      <c r="J42" s="5" t="s">
        <v>185</v>
      </c>
    </row>
    <row r="43" spans="1:10" ht="10.5" customHeight="1">
      <c r="A43" s="20"/>
      <c r="B43" s="21"/>
      <c r="C43" s="5"/>
      <c r="D43" s="75"/>
      <c r="E43" s="101"/>
      <c r="F43" s="4"/>
      <c r="G43" s="4"/>
      <c r="H43" s="4"/>
      <c r="I43" s="34"/>
      <c r="J43" s="75"/>
    </row>
    <row r="44" spans="1:10" ht="10.5" customHeight="1">
      <c r="A44" s="20"/>
      <c r="B44" s="21"/>
      <c r="C44" s="5"/>
      <c r="D44" s="75"/>
      <c r="E44" s="101"/>
      <c r="F44" s="4"/>
      <c r="G44" s="4"/>
      <c r="H44" s="4"/>
      <c r="I44" s="34"/>
      <c r="J44" s="75"/>
    </row>
    <row r="45" spans="1:10" ht="10.5" customHeight="1">
      <c r="A45" s="20" t="s">
        <v>36</v>
      </c>
      <c r="B45" s="21">
        <v>40919</v>
      </c>
      <c r="C45" s="5" t="s">
        <v>67</v>
      </c>
      <c r="D45" s="4" t="s">
        <v>173</v>
      </c>
      <c r="E45" s="4" t="s">
        <v>174</v>
      </c>
      <c r="F45" s="4" t="s">
        <v>175</v>
      </c>
      <c r="G45" s="4"/>
      <c r="H45" s="4"/>
      <c r="I45" s="34"/>
      <c r="J45" s="4"/>
    </row>
    <row r="46" spans="1:10" ht="10.5" customHeight="1">
      <c r="A46" s="12"/>
      <c r="B46" s="21">
        <v>40962</v>
      </c>
      <c r="C46" s="4" t="s">
        <v>70</v>
      </c>
      <c r="D46" s="4" t="s">
        <v>181</v>
      </c>
      <c r="E46" s="4" t="s">
        <v>108</v>
      </c>
      <c r="F46" s="4" t="s">
        <v>187</v>
      </c>
      <c r="G46" s="4"/>
      <c r="H46" s="4"/>
      <c r="I46" s="34"/>
      <c r="J46" s="4"/>
    </row>
    <row r="47" spans="1:10" ht="10.5" customHeight="1">
      <c r="A47" s="12"/>
      <c r="B47" s="21">
        <v>40981</v>
      </c>
      <c r="C47" s="4" t="s">
        <v>70</v>
      </c>
      <c r="D47" s="4" t="s">
        <v>189</v>
      </c>
      <c r="E47" s="4" t="s">
        <v>194</v>
      </c>
      <c r="F47" s="4" t="s">
        <v>195</v>
      </c>
      <c r="G47" s="4"/>
      <c r="H47" s="4"/>
      <c r="I47" s="34"/>
      <c r="J47" s="4"/>
    </row>
    <row r="48" spans="1:10" ht="10.5" customHeight="1">
      <c r="A48" s="12"/>
      <c r="B48" s="21">
        <v>40995</v>
      </c>
      <c r="C48" s="4" t="s">
        <v>70</v>
      </c>
      <c r="D48" s="4" t="s">
        <v>181</v>
      </c>
      <c r="E48" s="4" t="s">
        <v>108</v>
      </c>
      <c r="F48" s="4" t="s">
        <v>93</v>
      </c>
      <c r="G48" s="4"/>
      <c r="H48" s="4"/>
      <c r="I48" s="34"/>
      <c r="J48" s="4"/>
    </row>
    <row r="49" spans="1:10" ht="10.5" customHeight="1">
      <c r="A49" s="68"/>
      <c r="B49" s="72"/>
      <c r="C49" s="5"/>
      <c r="D49" s="5"/>
      <c r="E49" s="69"/>
      <c r="F49" s="4"/>
      <c r="G49" s="69"/>
      <c r="H49" s="69"/>
      <c r="I49" s="97"/>
      <c r="J49" s="69"/>
    </row>
    <row r="50" spans="1:10" ht="10.5" customHeight="1">
      <c r="A50" s="68"/>
      <c r="B50" s="72"/>
      <c r="C50" s="5"/>
      <c r="D50" s="5"/>
      <c r="E50" s="69"/>
      <c r="F50" s="4"/>
      <c r="G50" s="69"/>
      <c r="H50" s="69"/>
      <c r="I50" s="97"/>
      <c r="J50" s="69"/>
    </row>
    <row r="51" spans="1:10" ht="10.5" customHeight="1" thickBot="1">
      <c r="A51" s="32" t="s">
        <v>21</v>
      </c>
      <c r="B51" s="67"/>
      <c r="C51" s="13"/>
      <c r="D51" s="13"/>
      <c r="E51" s="33"/>
      <c r="F51" s="33"/>
      <c r="G51" s="14"/>
      <c r="H51" s="13"/>
      <c r="I51" s="45"/>
      <c r="J51" s="33"/>
    </row>
    <row r="52" spans="1:8" ht="10.5" customHeight="1">
      <c r="A52" s="2"/>
      <c r="B52" s="7"/>
      <c r="C52" s="7"/>
      <c r="D52" s="7"/>
      <c r="E52" s="7"/>
      <c r="F52" s="7"/>
      <c r="G52" s="7"/>
      <c r="H52" s="7"/>
    </row>
    <row r="53" spans="1:8" ht="12.75">
      <c r="A53" s="2"/>
      <c r="B53" s="7"/>
      <c r="C53" s="7"/>
      <c r="D53" s="7"/>
      <c r="E53" s="7"/>
      <c r="F53" s="7"/>
      <c r="G53" s="7"/>
      <c r="H53" s="7"/>
    </row>
    <row r="54" spans="1:8" ht="12.75">
      <c r="A54" s="2"/>
      <c r="B54" s="7"/>
      <c r="C54" s="7"/>
      <c r="D54" s="7"/>
      <c r="E54" s="7"/>
      <c r="F54" s="7"/>
      <c r="G54" s="7"/>
      <c r="H54" s="7"/>
    </row>
    <row r="55" spans="1:8" ht="12.75">
      <c r="A55" s="2"/>
      <c r="B55" s="7"/>
      <c r="C55" s="7"/>
      <c r="D55" s="7"/>
      <c r="E55" s="7"/>
      <c r="F55" s="7"/>
      <c r="G55" s="7"/>
      <c r="H55" s="7"/>
    </row>
    <row r="56" spans="1:8" ht="12.75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9" s="3" customFormat="1" ht="12.75">
      <c r="A93" s="2"/>
      <c r="B93" s="7"/>
      <c r="C93" s="7"/>
      <c r="D93" s="7"/>
      <c r="E93" s="7"/>
      <c r="F93" s="7"/>
      <c r="G93" s="7"/>
      <c r="H93" s="7"/>
      <c r="I93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2:8" ht="12.75">
      <c r="B110" s="7"/>
      <c r="C110" s="7"/>
      <c r="D110" s="7"/>
      <c r="E110" s="7"/>
      <c r="F110" s="7"/>
      <c r="G110" s="7"/>
      <c r="H110" s="7"/>
    </row>
    <row r="111" spans="2:8" ht="12.75">
      <c r="B111" s="7"/>
      <c r="C111" s="7"/>
      <c r="D111" s="7"/>
      <c r="E111" s="7"/>
      <c r="F111" s="7"/>
      <c r="G111" s="7"/>
      <c r="H111" s="7"/>
    </row>
    <row r="112" spans="2:8" ht="12.75"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8"/>
      <c r="C121" s="8"/>
      <c r="D121" s="8"/>
      <c r="E121" s="8"/>
      <c r="F121" s="8"/>
      <c r="G121" s="8"/>
      <c r="H121" s="8"/>
    </row>
    <row r="122" spans="2:8" ht="12.75">
      <c r="B122" s="8"/>
      <c r="C122" s="8"/>
      <c r="D122" s="8"/>
      <c r="E122" s="8"/>
      <c r="F122" s="8"/>
      <c r="G122" s="8"/>
      <c r="H122" s="8"/>
    </row>
    <row r="123" spans="2:8" ht="12.75">
      <c r="B123" s="8"/>
      <c r="C123" s="8"/>
      <c r="D123" s="8"/>
      <c r="E123" s="8"/>
      <c r="F123" s="8"/>
      <c r="G123" s="8"/>
      <c r="H123" s="8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7">
      <selection activeCell="L14" sqref="L14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170</v>
      </c>
      <c r="B1" s="18"/>
      <c r="C1" s="18"/>
      <c r="D1" s="18"/>
      <c r="E1" s="18"/>
      <c r="F1" s="18"/>
      <c r="G1" s="18"/>
      <c r="H1" s="116">
        <v>13</v>
      </c>
      <c r="I1" s="106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18" t="s">
        <v>22</v>
      </c>
      <c r="B3" s="21">
        <v>41345</v>
      </c>
      <c r="C3" s="4">
        <v>50</v>
      </c>
      <c r="D3" s="4">
        <v>3</v>
      </c>
      <c r="E3" s="4">
        <v>1</v>
      </c>
      <c r="F3" s="4">
        <v>0</v>
      </c>
      <c r="G3" s="4">
        <v>1000</v>
      </c>
      <c r="H3" s="4">
        <v>2000</v>
      </c>
      <c r="I3" s="34">
        <v>1</v>
      </c>
      <c r="J3" s="1"/>
    </row>
    <row r="4" spans="1:10" ht="10.5" customHeight="1">
      <c r="A4" s="12"/>
      <c r="B4" s="21">
        <v>41361</v>
      </c>
      <c r="C4" s="4">
        <v>50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4">
        <v>0</v>
      </c>
      <c r="J4" s="1"/>
    </row>
    <row r="5" spans="1:10" ht="10.5" customHeight="1">
      <c r="A5" s="12"/>
      <c r="B5" s="21"/>
      <c r="C5" s="4"/>
      <c r="D5" s="4"/>
      <c r="E5" s="4"/>
      <c r="F5" s="4"/>
      <c r="G5" s="4"/>
      <c r="H5" s="4"/>
      <c r="I5" s="34"/>
      <c r="J5" s="1"/>
    </row>
    <row r="6" spans="1:10" ht="10.5" customHeight="1">
      <c r="A6" s="12"/>
      <c r="B6" s="21"/>
      <c r="C6" s="4"/>
      <c r="D6" s="87">
        <v>3</v>
      </c>
      <c r="E6" s="87">
        <v>1</v>
      </c>
      <c r="F6" s="87">
        <v>0</v>
      </c>
      <c r="G6" s="87">
        <v>1000</v>
      </c>
      <c r="H6" s="87">
        <v>2000</v>
      </c>
      <c r="I6" s="88">
        <v>1</v>
      </c>
      <c r="J6" s="1"/>
    </row>
    <row r="7" spans="1:10" ht="10.5" customHeight="1">
      <c r="A7" s="12"/>
      <c r="B7" s="21"/>
      <c r="C7" s="4"/>
      <c r="D7" s="4"/>
      <c r="E7" s="4"/>
      <c r="F7" s="4"/>
      <c r="G7" s="4"/>
      <c r="H7" s="4"/>
      <c r="I7" s="34"/>
      <c r="J7" s="1"/>
    </row>
    <row r="8" spans="1:10" ht="10.5" customHeight="1">
      <c r="A8" s="118" t="s">
        <v>64</v>
      </c>
      <c r="B8" s="38">
        <v>41387</v>
      </c>
      <c r="C8" s="75">
        <v>30</v>
      </c>
      <c r="D8" s="75">
        <v>8</v>
      </c>
      <c r="E8" s="75">
        <v>0</v>
      </c>
      <c r="F8" s="75">
        <v>0</v>
      </c>
      <c r="G8" s="75">
        <v>2000</v>
      </c>
      <c r="H8" s="75">
        <v>6000</v>
      </c>
      <c r="I8" s="34">
        <v>0</v>
      </c>
      <c r="J8" s="1"/>
    </row>
    <row r="9" spans="1:10" ht="10.5" customHeight="1">
      <c r="A9" s="12"/>
      <c r="B9" s="38">
        <v>41408</v>
      </c>
      <c r="C9" s="5">
        <v>30</v>
      </c>
      <c r="D9" s="5">
        <v>10</v>
      </c>
      <c r="E9" s="5">
        <v>1</v>
      </c>
      <c r="F9" s="5">
        <v>0</v>
      </c>
      <c r="G9" s="5">
        <v>5000</v>
      </c>
      <c r="H9" s="5">
        <v>4500</v>
      </c>
      <c r="I9" s="47">
        <v>1</v>
      </c>
      <c r="J9" s="1"/>
    </row>
    <row r="10" spans="1:10" ht="10.5" customHeight="1">
      <c r="A10" s="48"/>
      <c r="B10" s="49">
        <v>41429</v>
      </c>
      <c r="C10" s="75">
        <v>30</v>
      </c>
      <c r="D10" s="75">
        <v>11</v>
      </c>
      <c r="E10" s="75">
        <v>4</v>
      </c>
      <c r="F10" s="75">
        <v>0</v>
      </c>
      <c r="G10" s="75">
        <v>4000</v>
      </c>
      <c r="H10" s="75">
        <v>7000</v>
      </c>
      <c r="I10" s="34">
        <v>4</v>
      </c>
      <c r="J10" s="1"/>
    </row>
    <row r="11" spans="1:10" ht="10.5" customHeight="1">
      <c r="A11" s="48"/>
      <c r="B11" s="49">
        <v>41529</v>
      </c>
      <c r="C11" s="75">
        <v>30</v>
      </c>
      <c r="D11" s="75">
        <v>10</v>
      </c>
      <c r="E11" s="75">
        <v>6</v>
      </c>
      <c r="F11" s="75">
        <v>0</v>
      </c>
      <c r="G11" s="75">
        <v>3100</v>
      </c>
      <c r="H11" s="75">
        <v>5000</v>
      </c>
      <c r="I11" s="34">
        <v>7</v>
      </c>
      <c r="J11" s="1"/>
    </row>
    <row r="12" spans="1:17" ht="10.5" customHeight="1">
      <c r="A12" s="48"/>
      <c r="B12" s="49">
        <v>41536</v>
      </c>
      <c r="C12" s="75">
        <v>30</v>
      </c>
      <c r="D12" s="75">
        <v>13</v>
      </c>
      <c r="E12" s="75">
        <v>7</v>
      </c>
      <c r="F12" s="75">
        <v>0</v>
      </c>
      <c r="G12" s="75">
        <v>6000</v>
      </c>
      <c r="H12" s="75">
        <v>6000</v>
      </c>
      <c r="I12" s="34">
        <v>8</v>
      </c>
      <c r="J12" s="1"/>
      <c r="Q12" s="10"/>
    </row>
    <row r="13" spans="1:10" ht="10.5" customHeight="1">
      <c r="A13" s="48"/>
      <c r="B13" s="49">
        <v>41555</v>
      </c>
      <c r="C13" s="75">
        <v>30</v>
      </c>
      <c r="D13" s="75">
        <v>8</v>
      </c>
      <c r="E13" s="75">
        <v>3</v>
      </c>
      <c r="F13" s="75">
        <v>0</v>
      </c>
      <c r="G13" s="75">
        <v>3000</v>
      </c>
      <c r="H13" s="75">
        <v>3500</v>
      </c>
      <c r="I13" s="34">
        <v>4</v>
      </c>
      <c r="J13" s="1"/>
    </row>
    <row r="14" spans="1:10" ht="10.5" customHeight="1">
      <c r="A14" s="48"/>
      <c r="B14" s="49"/>
      <c r="C14" s="75"/>
      <c r="D14" s="75"/>
      <c r="E14" s="75"/>
      <c r="F14" s="75"/>
      <c r="G14" s="75"/>
      <c r="H14" s="75"/>
      <c r="I14" s="34"/>
      <c r="J14" s="1"/>
    </row>
    <row r="15" spans="1:10" ht="10.5" customHeight="1">
      <c r="A15" s="48"/>
      <c r="B15" s="49"/>
      <c r="C15" s="75"/>
      <c r="D15" s="51">
        <f aca="true" t="shared" si="0" ref="D15:I15">SUM(D8:D14)</f>
        <v>60</v>
      </c>
      <c r="E15" s="51">
        <f t="shared" si="0"/>
        <v>21</v>
      </c>
      <c r="F15" s="51">
        <f t="shared" si="0"/>
        <v>0</v>
      </c>
      <c r="G15" s="51">
        <f t="shared" si="0"/>
        <v>23100</v>
      </c>
      <c r="H15" s="51">
        <f t="shared" si="0"/>
        <v>32000</v>
      </c>
      <c r="I15" s="52">
        <f t="shared" si="0"/>
        <v>24</v>
      </c>
      <c r="J15" s="1"/>
    </row>
    <row r="16" spans="1:10" ht="10.5" customHeight="1">
      <c r="A16" s="48"/>
      <c r="B16" s="49"/>
      <c r="C16" s="75"/>
      <c r="D16" s="75"/>
      <c r="E16" s="75"/>
      <c r="F16" s="75"/>
      <c r="G16" s="75"/>
      <c r="H16" s="75"/>
      <c r="I16" s="34"/>
      <c r="J16" s="1"/>
    </row>
    <row r="17" spans="1:10" ht="10.5" customHeight="1">
      <c r="A17" s="121" t="s">
        <v>15</v>
      </c>
      <c r="B17" s="21">
        <v>41311</v>
      </c>
      <c r="C17" s="4">
        <v>30</v>
      </c>
      <c r="D17" s="4">
        <v>12</v>
      </c>
      <c r="E17" s="4">
        <v>0</v>
      </c>
      <c r="F17" s="4">
        <v>0</v>
      </c>
      <c r="G17" s="4">
        <v>3000</v>
      </c>
      <c r="H17" s="4">
        <v>7000</v>
      </c>
      <c r="I17" s="34">
        <v>2</v>
      </c>
      <c r="J17" s="1"/>
    </row>
    <row r="18" spans="1:10" ht="10.5" customHeight="1">
      <c r="A18" s="20"/>
      <c r="B18" s="21">
        <v>41332</v>
      </c>
      <c r="C18" s="4">
        <v>30</v>
      </c>
      <c r="D18" s="4">
        <v>6</v>
      </c>
      <c r="E18" s="4">
        <v>0</v>
      </c>
      <c r="F18" s="4">
        <v>0</v>
      </c>
      <c r="G18" s="4">
        <v>1000</v>
      </c>
      <c r="H18" s="4">
        <v>5000</v>
      </c>
      <c r="I18" s="34">
        <v>0</v>
      </c>
      <c r="J18" s="1"/>
    </row>
    <row r="19" spans="1:10" ht="10.5" customHeight="1">
      <c r="A19" s="20"/>
      <c r="B19" s="21">
        <v>41339</v>
      </c>
      <c r="C19" s="4">
        <v>30</v>
      </c>
      <c r="D19" s="4">
        <v>6</v>
      </c>
      <c r="E19" s="4">
        <v>2</v>
      </c>
      <c r="F19" s="4">
        <v>0</v>
      </c>
      <c r="G19" s="4">
        <v>4000</v>
      </c>
      <c r="H19" s="4">
        <v>2000</v>
      </c>
      <c r="I19" s="34">
        <v>2</v>
      </c>
      <c r="J19" s="1"/>
    </row>
    <row r="20" spans="1:10" ht="10.5" customHeight="1">
      <c r="A20" s="20"/>
      <c r="B20" s="21">
        <v>41359</v>
      </c>
      <c r="C20" s="4">
        <v>30</v>
      </c>
      <c r="D20" s="4">
        <v>9</v>
      </c>
      <c r="E20" s="4">
        <v>0</v>
      </c>
      <c r="F20" s="4">
        <v>0</v>
      </c>
      <c r="G20" s="96">
        <v>7000</v>
      </c>
      <c r="H20" s="96">
        <v>1000</v>
      </c>
      <c r="I20" s="34">
        <v>1</v>
      </c>
      <c r="J20" s="1"/>
    </row>
    <row r="21" spans="1:10" ht="10.5" customHeight="1">
      <c r="A21" s="20"/>
      <c r="B21" s="74">
        <v>41394</v>
      </c>
      <c r="C21" s="4">
        <v>30</v>
      </c>
      <c r="D21" s="4">
        <v>3</v>
      </c>
      <c r="E21" s="4">
        <v>0</v>
      </c>
      <c r="F21" s="4">
        <v>0</v>
      </c>
      <c r="G21" s="4">
        <v>1000</v>
      </c>
      <c r="H21" s="4">
        <v>2000</v>
      </c>
      <c r="I21" s="34">
        <v>0</v>
      </c>
      <c r="J21" s="1"/>
    </row>
    <row r="22" spans="1:10" ht="10.5" customHeight="1">
      <c r="A22" s="20"/>
      <c r="B22" s="21">
        <v>41410</v>
      </c>
      <c r="C22" s="4">
        <v>30</v>
      </c>
      <c r="D22" s="4">
        <v>10</v>
      </c>
      <c r="E22" s="4">
        <v>0</v>
      </c>
      <c r="F22" s="4">
        <v>0</v>
      </c>
      <c r="G22" s="4">
        <v>5000</v>
      </c>
      <c r="H22" s="4">
        <v>5000</v>
      </c>
      <c r="I22" s="34">
        <v>0</v>
      </c>
      <c r="J22" s="1"/>
    </row>
    <row r="23" spans="1:10" ht="10.5" customHeight="1">
      <c r="A23" s="20"/>
      <c r="B23" s="38">
        <v>41437</v>
      </c>
      <c r="C23" s="5">
        <v>30</v>
      </c>
      <c r="D23" s="5">
        <v>5</v>
      </c>
      <c r="E23" s="5">
        <v>1</v>
      </c>
      <c r="F23" s="5">
        <v>0</v>
      </c>
      <c r="G23" s="5">
        <v>2500</v>
      </c>
      <c r="H23" s="5">
        <v>2000</v>
      </c>
      <c r="I23" s="47">
        <v>1</v>
      </c>
      <c r="J23" s="1"/>
    </row>
    <row r="24" spans="1:10" ht="10.5" customHeight="1">
      <c r="A24" s="20"/>
      <c r="B24" s="21">
        <v>41542</v>
      </c>
      <c r="C24" s="4">
        <v>30</v>
      </c>
      <c r="D24" s="4">
        <v>13</v>
      </c>
      <c r="E24" s="4">
        <v>2</v>
      </c>
      <c r="F24" s="4">
        <v>0</v>
      </c>
      <c r="G24" s="4">
        <v>8000</v>
      </c>
      <c r="H24" s="4">
        <v>3000</v>
      </c>
      <c r="I24" s="34">
        <v>4</v>
      </c>
      <c r="J24" s="1"/>
    </row>
    <row r="25" spans="1:10" ht="10.5" customHeight="1">
      <c r="A25" s="20"/>
      <c r="B25" s="109">
        <v>41618</v>
      </c>
      <c r="C25" s="15">
        <v>30</v>
      </c>
      <c r="D25" s="15">
        <v>7</v>
      </c>
      <c r="E25" s="15">
        <v>0</v>
      </c>
      <c r="F25" s="15">
        <v>0</v>
      </c>
      <c r="G25" s="15">
        <v>2000</v>
      </c>
      <c r="H25" s="15">
        <v>4000</v>
      </c>
      <c r="I25" s="103">
        <v>1</v>
      </c>
      <c r="J25" s="1"/>
    </row>
    <row r="26" spans="1:10" ht="10.5" customHeight="1">
      <c r="A26" s="20"/>
      <c r="B26" s="21"/>
      <c r="C26" s="4"/>
      <c r="D26" s="4"/>
      <c r="E26" s="4"/>
      <c r="F26" s="4"/>
      <c r="G26" s="4"/>
      <c r="H26" s="4"/>
      <c r="I26" s="34"/>
      <c r="J26" s="1"/>
    </row>
    <row r="27" spans="1:10" ht="10.5" customHeight="1">
      <c r="A27" s="20"/>
      <c r="B27" s="21"/>
      <c r="C27" s="4"/>
      <c r="D27" s="87">
        <f aca="true" t="shared" si="1" ref="D27:I27">SUM(D17:D26)</f>
        <v>71</v>
      </c>
      <c r="E27" s="87">
        <f t="shared" si="1"/>
        <v>5</v>
      </c>
      <c r="F27" s="87">
        <f t="shared" si="1"/>
        <v>0</v>
      </c>
      <c r="G27" s="87">
        <f t="shared" si="1"/>
        <v>33500</v>
      </c>
      <c r="H27" s="87">
        <f t="shared" si="1"/>
        <v>31000</v>
      </c>
      <c r="I27" s="88">
        <f t="shared" si="1"/>
        <v>11</v>
      </c>
      <c r="J27" s="1"/>
    </row>
    <row r="28" spans="1:10" ht="10.5" customHeight="1">
      <c r="A28" s="20"/>
      <c r="B28" s="21"/>
      <c r="C28" s="4"/>
      <c r="D28" s="77"/>
      <c r="E28" s="77"/>
      <c r="F28" s="77"/>
      <c r="G28" s="77"/>
      <c r="H28" s="77"/>
      <c r="I28" s="107"/>
      <c r="J28" s="1"/>
    </row>
    <row r="29" spans="1:10" ht="10.5" customHeight="1">
      <c r="A29" s="20"/>
      <c r="B29" s="21"/>
      <c r="C29" s="4"/>
      <c r="D29" s="4"/>
      <c r="E29" s="4"/>
      <c r="F29" s="4"/>
      <c r="G29" s="4"/>
      <c r="H29" s="4"/>
      <c r="I29" s="34"/>
      <c r="J29" s="1"/>
    </row>
    <row r="30" spans="1:10" ht="10.5" customHeight="1">
      <c r="A30" s="119" t="s">
        <v>14</v>
      </c>
      <c r="B30" s="21">
        <v>41312</v>
      </c>
      <c r="C30" s="4">
        <v>30</v>
      </c>
      <c r="D30" s="4">
        <v>9</v>
      </c>
      <c r="E30" s="4">
        <v>0</v>
      </c>
      <c r="F30" s="4">
        <v>0</v>
      </c>
      <c r="G30" s="4">
        <v>5000</v>
      </c>
      <c r="H30" s="4">
        <v>4000</v>
      </c>
      <c r="I30" s="34">
        <v>0</v>
      </c>
      <c r="J30" s="1"/>
    </row>
    <row r="31" spans="1:10" ht="10.5" customHeight="1">
      <c r="A31" s="20"/>
      <c r="B31" s="21">
        <v>41330</v>
      </c>
      <c r="C31" s="4">
        <v>30</v>
      </c>
      <c r="D31" s="4">
        <v>4</v>
      </c>
      <c r="E31" s="4">
        <v>3</v>
      </c>
      <c r="F31" s="4">
        <v>0</v>
      </c>
      <c r="G31" s="4">
        <v>2000</v>
      </c>
      <c r="H31" s="4">
        <v>1500</v>
      </c>
      <c r="I31" s="34">
        <v>3</v>
      </c>
      <c r="J31" s="1"/>
    </row>
    <row r="32" spans="1:10" ht="10.5" customHeight="1">
      <c r="A32" s="20"/>
      <c r="B32" s="21">
        <v>41338</v>
      </c>
      <c r="C32" s="4">
        <v>30</v>
      </c>
      <c r="D32" s="4">
        <v>7</v>
      </c>
      <c r="E32" s="4">
        <v>0</v>
      </c>
      <c r="F32" s="4">
        <v>0</v>
      </c>
      <c r="G32" s="4">
        <v>3000</v>
      </c>
      <c r="H32" s="4">
        <v>4000</v>
      </c>
      <c r="I32" s="34">
        <v>0</v>
      </c>
      <c r="J32" s="1"/>
    </row>
    <row r="33" spans="1:10" ht="10.5" customHeight="1">
      <c r="A33" s="20"/>
      <c r="B33" s="38">
        <v>41353</v>
      </c>
      <c r="C33" s="5">
        <v>30</v>
      </c>
      <c r="D33" s="5">
        <v>4</v>
      </c>
      <c r="E33" s="5">
        <v>4</v>
      </c>
      <c r="F33" s="5">
        <v>0</v>
      </c>
      <c r="G33" s="5">
        <v>1000</v>
      </c>
      <c r="H33" s="5">
        <v>1000</v>
      </c>
      <c r="I33" s="47">
        <v>6</v>
      </c>
      <c r="J33" s="1"/>
    </row>
    <row r="34" spans="1:10" ht="10.5" customHeight="1">
      <c r="A34" s="20"/>
      <c r="B34" s="38">
        <v>41543</v>
      </c>
      <c r="C34" s="5">
        <v>30</v>
      </c>
      <c r="D34" s="5">
        <v>9</v>
      </c>
      <c r="E34" s="5">
        <v>4</v>
      </c>
      <c r="F34" s="5">
        <v>0</v>
      </c>
      <c r="G34" s="5">
        <v>6000</v>
      </c>
      <c r="H34" s="5">
        <v>2000</v>
      </c>
      <c r="I34" s="47">
        <v>5</v>
      </c>
      <c r="J34" s="1"/>
    </row>
    <row r="35" spans="1:10" ht="10.5" customHeight="1">
      <c r="A35" s="20"/>
      <c r="B35" s="49">
        <v>41584</v>
      </c>
      <c r="C35" s="75">
        <v>30</v>
      </c>
      <c r="D35" s="75">
        <v>7</v>
      </c>
      <c r="E35" s="75">
        <v>3</v>
      </c>
      <c r="F35" s="75">
        <v>0</v>
      </c>
      <c r="G35" s="75">
        <v>2000</v>
      </c>
      <c r="H35" s="75">
        <v>4000</v>
      </c>
      <c r="I35" s="47">
        <v>3</v>
      </c>
      <c r="J35" s="1"/>
    </row>
    <row r="36" spans="1:10" ht="10.5" customHeight="1">
      <c r="A36" s="20"/>
      <c r="B36" s="21">
        <v>41597</v>
      </c>
      <c r="C36" s="4">
        <v>30</v>
      </c>
      <c r="D36" s="4">
        <v>9</v>
      </c>
      <c r="E36" s="4">
        <v>1</v>
      </c>
      <c r="F36" s="4">
        <v>0</v>
      </c>
      <c r="G36" s="4">
        <v>3500</v>
      </c>
      <c r="H36" s="4">
        <v>5000</v>
      </c>
      <c r="I36" s="34">
        <v>1</v>
      </c>
      <c r="J36" s="1"/>
    </row>
    <row r="37" spans="1:10" ht="10.5" customHeight="1">
      <c r="A37" s="12"/>
      <c r="B37" s="21"/>
      <c r="C37" s="4"/>
      <c r="D37" s="4"/>
      <c r="E37" s="4"/>
      <c r="F37" s="4"/>
      <c r="G37" s="4"/>
      <c r="H37" s="4"/>
      <c r="I37" s="34"/>
      <c r="J37" s="1"/>
    </row>
    <row r="38" spans="1:10" ht="10.5" customHeight="1">
      <c r="A38" s="12"/>
      <c r="B38" s="21"/>
      <c r="C38" s="4"/>
      <c r="D38" s="87">
        <f aca="true" t="shared" si="2" ref="D38:I38">SUM(D30:D37)</f>
        <v>49</v>
      </c>
      <c r="E38" s="87">
        <f t="shared" si="2"/>
        <v>15</v>
      </c>
      <c r="F38" s="87">
        <f t="shared" si="2"/>
        <v>0</v>
      </c>
      <c r="G38" s="87">
        <f t="shared" si="2"/>
        <v>22500</v>
      </c>
      <c r="H38" s="87">
        <f t="shared" si="2"/>
        <v>21500</v>
      </c>
      <c r="I38" s="88">
        <f t="shared" si="2"/>
        <v>18</v>
      </c>
      <c r="J38" s="1"/>
    </row>
    <row r="39" spans="1:10" ht="10.5" customHeight="1">
      <c r="A39" s="12"/>
      <c r="B39" s="21"/>
      <c r="C39" s="4"/>
      <c r="D39" s="4"/>
      <c r="E39" s="4"/>
      <c r="F39" s="4"/>
      <c r="G39" s="4"/>
      <c r="H39" s="4"/>
      <c r="I39" s="34"/>
      <c r="J39" s="1"/>
    </row>
    <row r="40" spans="1:9" ht="10.5" customHeight="1">
      <c r="A40" s="120" t="s">
        <v>17</v>
      </c>
      <c r="B40" s="21">
        <v>41309</v>
      </c>
      <c r="C40" s="4">
        <v>30</v>
      </c>
      <c r="D40" s="4">
        <v>11</v>
      </c>
      <c r="E40" s="4">
        <v>4</v>
      </c>
      <c r="F40" s="4">
        <v>0</v>
      </c>
      <c r="G40" s="4">
        <v>6000</v>
      </c>
      <c r="H40" s="4">
        <v>5000</v>
      </c>
      <c r="I40" s="34">
        <v>4</v>
      </c>
    </row>
    <row r="41" spans="1:9" ht="10.5" customHeight="1">
      <c r="A41" s="12"/>
      <c r="B41" s="21">
        <v>41326</v>
      </c>
      <c r="C41" s="4">
        <v>30</v>
      </c>
      <c r="D41" s="4">
        <v>18</v>
      </c>
      <c r="E41" s="4">
        <v>1</v>
      </c>
      <c r="F41" s="4">
        <v>0</v>
      </c>
      <c r="G41" s="4">
        <v>7000</v>
      </c>
      <c r="H41" s="4">
        <v>9000</v>
      </c>
      <c r="I41" s="34">
        <v>3</v>
      </c>
    </row>
    <row r="42" spans="1:9" ht="10.5" customHeight="1">
      <c r="A42" s="20"/>
      <c r="B42" s="21">
        <v>41333</v>
      </c>
      <c r="C42" s="4">
        <v>30</v>
      </c>
      <c r="D42" s="4">
        <v>11</v>
      </c>
      <c r="E42" s="4">
        <v>7</v>
      </c>
      <c r="F42" s="4">
        <v>0</v>
      </c>
      <c r="G42" s="4">
        <v>2000</v>
      </c>
      <c r="H42" s="4">
        <v>9000</v>
      </c>
      <c r="I42" s="34">
        <v>7</v>
      </c>
    </row>
    <row r="43" spans="1:9" ht="10.5" customHeight="1">
      <c r="A43" s="12"/>
      <c r="B43" s="21">
        <v>41346</v>
      </c>
      <c r="C43" s="4">
        <v>30</v>
      </c>
      <c r="D43" s="4">
        <v>14</v>
      </c>
      <c r="E43" s="4">
        <v>2</v>
      </c>
      <c r="F43" s="4">
        <v>0</v>
      </c>
      <c r="G43" s="4">
        <v>4000</v>
      </c>
      <c r="H43" s="4">
        <v>9500</v>
      </c>
      <c r="I43" s="34">
        <v>2</v>
      </c>
    </row>
    <row r="44" spans="1:9" ht="10.5" customHeight="1">
      <c r="A44" s="20"/>
      <c r="B44" s="38">
        <v>41366</v>
      </c>
      <c r="C44" s="5">
        <v>30</v>
      </c>
      <c r="D44" s="5">
        <v>9</v>
      </c>
      <c r="E44" s="5">
        <v>2</v>
      </c>
      <c r="F44" s="5">
        <v>0</v>
      </c>
      <c r="G44" s="5">
        <v>5000</v>
      </c>
      <c r="H44" s="5">
        <v>3000</v>
      </c>
      <c r="I44" s="47">
        <v>2</v>
      </c>
    </row>
    <row r="45" spans="1:9" ht="10.5" customHeight="1">
      <c r="A45" s="20"/>
      <c r="B45" s="38">
        <v>41380</v>
      </c>
      <c r="C45" s="5">
        <v>30</v>
      </c>
      <c r="D45" s="5">
        <v>13</v>
      </c>
      <c r="E45" s="5">
        <v>3</v>
      </c>
      <c r="F45" s="5">
        <v>0</v>
      </c>
      <c r="G45" s="5">
        <v>2500</v>
      </c>
      <c r="H45" s="5">
        <v>9000</v>
      </c>
      <c r="I45" s="47">
        <v>4</v>
      </c>
    </row>
    <row r="46" spans="1:9" ht="10.5" customHeight="1">
      <c r="A46" s="20"/>
      <c r="B46" s="38">
        <v>41400</v>
      </c>
      <c r="C46" s="75">
        <v>30</v>
      </c>
      <c r="D46" s="5">
        <v>16</v>
      </c>
      <c r="E46" s="5">
        <v>5</v>
      </c>
      <c r="F46" s="5">
        <v>0</v>
      </c>
      <c r="G46" s="5">
        <v>5000</v>
      </c>
      <c r="H46" s="5">
        <v>11000</v>
      </c>
      <c r="I46" s="47">
        <v>5</v>
      </c>
    </row>
    <row r="47" spans="1:9" ht="10.5" customHeight="1">
      <c r="A47" s="20"/>
      <c r="B47" s="38">
        <v>41431</v>
      </c>
      <c r="C47" s="75">
        <v>30</v>
      </c>
      <c r="D47" s="5">
        <v>10</v>
      </c>
      <c r="E47" s="5">
        <v>5</v>
      </c>
      <c r="F47" s="5">
        <v>0</v>
      </c>
      <c r="G47" s="5">
        <v>4000</v>
      </c>
      <c r="H47" s="5">
        <v>4000</v>
      </c>
      <c r="I47" s="47">
        <v>7</v>
      </c>
    </row>
    <row r="48" spans="1:9" ht="10.5" customHeight="1">
      <c r="A48" s="20"/>
      <c r="B48" s="38">
        <v>41562</v>
      </c>
      <c r="C48" s="75">
        <v>30</v>
      </c>
      <c r="D48" s="5">
        <v>11</v>
      </c>
      <c r="E48" s="5">
        <v>1</v>
      </c>
      <c r="F48" s="5">
        <v>0</v>
      </c>
      <c r="G48" s="5">
        <v>4000</v>
      </c>
      <c r="H48" s="5">
        <v>7000</v>
      </c>
      <c r="I48" s="47">
        <v>1</v>
      </c>
    </row>
    <row r="49" spans="1:9" ht="10.5" customHeight="1">
      <c r="A49" s="99"/>
      <c r="B49" s="38">
        <v>41569</v>
      </c>
      <c r="C49" s="75">
        <v>30</v>
      </c>
      <c r="D49" s="5">
        <v>14</v>
      </c>
      <c r="E49" s="5">
        <v>3</v>
      </c>
      <c r="F49" s="5">
        <v>0</v>
      </c>
      <c r="G49" s="5">
        <v>8000</v>
      </c>
      <c r="H49" s="5">
        <v>6000</v>
      </c>
      <c r="I49" s="47">
        <v>3</v>
      </c>
    </row>
    <row r="50" spans="1:9" ht="10.5" customHeight="1">
      <c r="A50" s="20"/>
      <c r="B50" s="38">
        <v>41582</v>
      </c>
      <c r="C50" s="75">
        <v>30</v>
      </c>
      <c r="D50" s="5">
        <v>4</v>
      </c>
      <c r="E50" s="5">
        <v>1</v>
      </c>
      <c r="F50" s="5">
        <v>0</v>
      </c>
      <c r="G50" s="5">
        <v>3200</v>
      </c>
      <c r="H50" s="5">
        <v>0</v>
      </c>
      <c r="I50" s="47">
        <v>1</v>
      </c>
    </row>
    <row r="51" spans="1:9" ht="10.5" customHeight="1">
      <c r="A51" s="20"/>
      <c r="B51" s="86">
        <v>41613</v>
      </c>
      <c r="C51" s="73">
        <v>30</v>
      </c>
      <c r="D51" s="39">
        <v>11</v>
      </c>
      <c r="E51" s="39">
        <v>4</v>
      </c>
      <c r="F51" s="39">
        <v>0</v>
      </c>
      <c r="G51" s="39">
        <v>4500</v>
      </c>
      <c r="H51" s="39">
        <v>5500</v>
      </c>
      <c r="I51" s="46">
        <v>4</v>
      </c>
    </row>
    <row r="52" spans="1:9" ht="10.5" customHeight="1">
      <c r="A52" s="20"/>
      <c r="B52" s="38"/>
      <c r="C52" s="75"/>
      <c r="D52" s="5"/>
      <c r="E52" s="5"/>
      <c r="F52" s="5"/>
      <c r="G52" s="5"/>
      <c r="H52" s="5"/>
      <c r="I52" s="47"/>
    </row>
    <row r="53" spans="1:9" ht="10.5" customHeight="1">
      <c r="A53" s="68"/>
      <c r="B53" s="72"/>
      <c r="C53" s="69"/>
      <c r="D53" s="91">
        <f aca="true" t="shared" si="3" ref="D53:I53">SUM(D40:D52)</f>
        <v>142</v>
      </c>
      <c r="E53" s="91">
        <f t="shared" si="3"/>
        <v>38</v>
      </c>
      <c r="F53" s="91">
        <f t="shared" si="3"/>
        <v>0</v>
      </c>
      <c r="G53" s="91">
        <f t="shared" si="3"/>
        <v>55200</v>
      </c>
      <c r="H53" s="91">
        <f t="shared" si="3"/>
        <v>78000</v>
      </c>
      <c r="I53" s="92">
        <f t="shared" si="3"/>
        <v>43</v>
      </c>
    </row>
    <row r="54" spans="1:9" ht="10.5" customHeight="1">
      <c r="A54" s="68"/>
      <c r="B54" s="72"/>
      <c r="C54" s="69"/>
      <c r="D54" s="69"/>
      <c r="E54" s="69"/>
      <c r="F54" s="69"/>
      <c r="G54" s="69"/>
      <c r="H54" s="69"/>
      <c r="I54" s="97"/>
    </row>
    <row r="55" spans="1:9" ht="9.75" customHeight="1" thickBot="1">
      <c r="A55" s="98" t="s">
        <v>21</v>
      </c>
      <c r="B55" s="67"/>
      <c r="C55" s="13"/>
      <c r="D55" s="122">
        <v>325</v>
      </c>
      <c r="E55" s="122">
        <v>80</v>
      </c>
      <c r="F55" s="122">
        <v>0</v>
      </c>
      <c r="G55" s="123">
        <v>135300</v>
      </c>
      <c r="H55" s="122">
        <v>164500</v>
      </c>
      <c r="I55" s="124">
        <v>97</v>
      </c>
    </row>
    <row r="56" spans="1:8" ht="10.5" customHeight="1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9" s="3" customFormat="1" ht="12.75">
      <c r="A97" s="2"/>
      <c r="B97" s="7"/>
      <c r="C97" s="7"/>
      <c r="D97" s="7"/>
      <c r="E97" s="7"/>
      <c r="F97" s="7"/>
      <c r="G97" s="7"/>
      <c r="H97" s="7"/>
      <c r="I9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1">
      <selection activeCell="N44" sqref="N44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227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228</v>
      </c>
      <c r="E2" s="24" t="s">
        <v>228</v>
      </c>
      <c r="F2" s="24" t="s">
        <v>228</v>
      </c>
      <c r="G2" s="58"/>
      <c r="H2" s="58"/>
      <c r="I2" s="83"/>
      <c r="J2" s="24" t="s">
        <v>228</v>
      </c>
      <c r="K2" s="82"/>
    </row>
    <row r="3" spans="1:10" ht="10.5" customHeight="1">
      <c r="A3" s="12" t="s">
        <v>22</v>
      </c>
      <c r="B3" s="21">
        <v>41345</v>
      </c>
      <c r="C3" s="4" t="s">
        <v>239</v>
      </c>
      <c r="D3" s="5" t="s">
        <v>240</v>
      </c>
      <c r="E3" s="5" t="s">
        <v>192</v>
      </c>
      <c r="F3" s="4"/>
      <c r="G3" s="4"/>
      <c r="H3" s="4"/>
      <c r="I3" s="34"/>
      <c r="J3" s="4"/>
    </row>
    <row r="4" spans="1:11" ht="10.5" customHeight="1">
      <c r="A4" s="20"/>
      <c r="B4" s="21">
        <v>41361</v>
      </c>
      <c r="C4" s="4" t="s">
        <v>239</v>
      </c>
      <c r="D4" s="5" t="s">
        <v>246</v>
      </c>
      <c r="E4" s="5" t="s">
        <v>247</v>
      </c>
      <c r="F4" s="4"/>
      <c r="G4" s="4"/>
      <c r="H4" s="4"/>
      <c r="I4" s="34"/>
      <c r="J4" s="4"/>
      <c r="K4" s="16"/>
    </row>
    <row r="5" spans="1:11" ht="10.5" customHeight="1">
      <c r="A5" s="20"/>
      <c r="B5" s="21"/>
      <c r="C5" s="4"/>
      <c r="D5" s="4"/>
      <c r="E5" s="4"/>
      <c r="F5" s="4"/>
      <c r="G5" s="4"/>
      <c r="H5" s="4"/>
      <c r="I5" s="34"/>
      <c r="J5" s="4"/>
      <c r="K5" s="16"/>
    </row>
    <row r="6" spans="1:11" ht="10.5" customHeight="1">
      <c r="A6" s="20"/>
      <c r="B6" s="21"/>
      <c r="C6" s="4"/>
      <c r="D6" s="4"/>
      <c r="E6" s="4"/>
      <c r="F6" s="4"/>
      <c r="G6" s="4"/>
      <c r="H6" s="4"/>
      <c r="I6" s="34"/>
      <c r="J6" s="4"/>
      <c r="K6" s="16"/>
    </row>
    <row r="7" spans="1:11" ht="10.5" customHeight="1">
      <c r="A7" s="20" t="s">
        <v>257</v>
      </c>
      <c r="B7" s="21"/>
      <c r="C7" s="4"/>
      <c r="D7" s="4"/>
      <c r="E7" s="4"/>
      <c r="F7" s="4"/>
      <c r="G7" s="4"/>
      <c r="H7" s="4"/>
      <c r="I7" s="34"/>
      <c r="J7" s="4"/>
      <c r="K7" s="16"/>
    </row>
    <row r="8" spans="1:11" ht="10.5" customHeight="1">
      <c r="A8" s="12" t="s">
        <v>64</v>
      </c>
      <c r="B8" s="21">
        <v>41387</v>
      </c>
      <c r="C8" s="5" t="s">
        <v>70</v>
      </c>
      <c r="D8" s="4" t="s">
        <v>237</v>
      </c>
      <c r="E8" s="4" t="s">
        <v>250</v>
      </c>
      <c r="F8" s="4" t="s">
        <v>117</v>
      </c>
      <c r="G8" s="77"/>
      <c r="H8" s="77"/>
      <c r="I8" s="107"/>
      <c r="J8" s="5"/>
      <c r="K8" s="16"/>
    </row>
    <row r="9" spans="1:11" ht="10.5" customHeight="1">
      <c r="A9" s="12"/>
      <c r="B9" s="21">
        <v>41408</v>
      </c>
      <c r="C9" s="5" t="s">
        <v>252</v>
      </c>
      <c r="D9" s="5" t="s">
        <v>255</v>
      </c>
      <c r="E9" s="5" t="s">
        <v>256</v>
      </c>
      <c r="F9" s="4" t="s">
        <v>224</v>
      </c>
      <c r="G9" s="4"/>
      <c r="H9" s="4"/>
      <c r="I9" s="34"/>
      <c r="J9" s="4"/>
      <c r="K9" s="16"/>
    </row>
    <row r="10" spans="1:11" ht="10.5" customHeight="1">
      <c r="A10" s="12"/>
      <c r="B10" s="21">
        <v>41429</v>
      </c>
      <c r="C10" s="5" t="s">
        <v>252</v>
      </c>
      <c r="D10" s="5" t="s">
        <v>255</v>
      </c>
      <c r="E10" s="4" t="s">
        <v>251</v>
      </c>
      <c r="F10" s="5" t="s">
        <v>260</v>
      </c>
      <c r="G10" s="4"/>
      <c r="H10" s="4"/>
      <c r="I10" s="34"/>
      <c r="J10" s="5" t="s">
        <v>142</v>
      </c>
      <c r="K10" s="16"/>
    </row>
    <row r="11" spans="1:16" ht="10.5" customHeight="1">
      <c r="A11" s="20"/>
      <c r="B11" s="21">
        <v>41529</v>
      </c>
      <c r="C11" s="5" t="s">
        <v>252</v>
      </c>
      <c r="D11" s="5" t="s">
        <v>253</v>
      </c>
      <c r="E11" s="4" t="s">
        <v>263</v>
      </c>
      <c r="F11" s="5" t="s">
        <v>264</v>
      </c>
      <c r="G11" s="4"/>
      <c r="H11" s="4"/>
      <c r="I11" s="34"/>
      <c r="J11" s="4"/>
      <c r="K11" s="16"/>
      <c r="P11" s="10"/>
    </row>
    <row r="12" spans="1:10" ht="10.5" customHeight="1">
      <c r="A12" s="20"/>
      <c r="B12" s="21">
        <v>41536</v>
      </c>
      <c r="C12" s="5" t="s">
        <v>252</v>
      </c>
      <c r="D12" s="4" t="s">
        <v>265</v>
      </c>
      <c r="E12" s="5" t="s">
        <v>266</v>
      </c>
      <c r="F12" s="5" t="s">
        <v>267</v>
      </c>
      <c r="G12" s="4"/>
      <c r="H12" s="4"/>
      <c r="I12" s="34"/>
      <c r="J12" s="4" t="s">
        <v>196</v>
      </c>
    </row>
    <row r="13" spans="1:10" ht="10.5" customHeight="1">
      <c r="A13" s="20"/>
      <c r="B13" s="21">
        <v>41555</v>
      </c>
      <c r="C13" s="5" t="s">
        <v>252</v>
      </c>
      <c r="D13" s="4" t="s">
        <v>265</v>
      </c>
      <c r="E13" s="5" t="s">
        <v>266</v>
      </c>
      <c r="F13" s="5" t="s">
        <v>270</v>
      </c>
      <c r="G13" s="77"/>
      <c r="H13" s="77"/>
      <c r="I13" s="107"/>
      <c r="J13" s="77"/>
    </row>
    <row r="14" spans="1:10" ht="10.5" customHeight="1">
      <c r="A14" s="20"/>
      <c r="B14" s="21"/>
      <c r="C14" s="4"/>
      <c r="D14" s="4"/>
      <c r="E14" s="5"/>
      <c r="F14" s="4"/>
      <c r="G14" s="77"/>
      <c r="H14" s="77"/>
      <c r="I14" s="107"/>
      <c r="J14" s="77"/>
    </row>
    <row r="15" spans="1:10" ht="10.5" customHeight="1">
      <c r="A15" s="20" t="s">
        <v>232</v>
      </c>
      <c r="B15" s="21"/>
      <c r="C15" s="4"/>
      <c r="D15" s="4"/>
      <c r="E15" s="75"/>
      <c r="F15" s="101"/>
      <c r="G15" s="77"/>
      <c r="H15" s="77"/>
      <c r="I15" s="107"/>
      <c r="J15" s="77"/>
    </row>
    <row r="16" spans="1:10" ht="10.5" customHeight="1">
      <c r="A16" s="81" t="s">
        <v>15</v>
      </c>
      <c r="B16" s="21">
        <v>41311</v>
      </c>
      <c r="C16" s="4" t="s">
        <v>190</v>
      </c>
      <c r="D16" s="4" t="s">
        <v>83</v>
      </c>
      <c r="E16" s="101" t="s">
        <v>233</v>
      </c>
      <c r="F16" s="75" t="s">
        <v>117</v>
      </c>
      <c r="G16" s="4"/>
      <c r="H16" s="4"/>
      <c r="I16" s="34"/>
      <c r="J16" s="4"/>
    </row>
    <row r="17" spans="1:10" ht="10.5" customHeight="1">
      <c r="A17" s="20"/>
      <c r="B17" s="21">
        <v>41332</v>
      </c>
      <c r="C17" s="4" t="s">
        <v>190</v>
      </c>
      <c r="D17" s="4" t="s">
        <v>80</v>
      </c>
      <c r="E17" s="5" t="s">
        <v>75</v>
      </c>
      <c r="F17" s="4" t="s">
        <v>142</v>
      </c>
      <c r="G17" s="4"/>
      <c r="H17" s="4"/>
      <c r="I17" s="34"/>
      <c r="J17" s="4"/>
    </row>
    <row r="18" spans="1:10" ht="10.5" customHeight="1">
      <c r="A18" s="20"/>
      <c r="B18" s="21">
        <v>41339</v>
      </c>
      <c r="C18" s="4" t="s">
        <v>67</v>
      </c>
      <c r="D18" s="5" t="s">
        <v>75</v>
      </c>
      <c r="E18" s="4" t="s">
        <v>238</v>
      </c>
      <c r="F18" s="4"/>
      <c r="G18" s="4"/>
      <c r="H18" s="4"/>
      <c r="I18" s="34"/>
      <c r="J18" s="4"/>
    </row>
    <row r="19" spans="1:10" ht="10.5" customHeight="1">
      <c r="A19" s="20"/>
      <c r="B19" s="21">
        <v>41359</v>
      </c>
      <c r="C19" s="4" t="s">
        <v>243</v>
      </c>
      <c r="D19" s="4" t="s">
        <v>245</v>
      </c>
      <c r="E19" s="4" t="s">
        <v>244</v>
      </c>
      <c r="F19" s="4" t="s">
        <v>93</v>
      </c>
      <c r="G19" s="4"/>
      <c r="H19" s="4"/>
      <c r="I19" s="34"/>
      <c r="J19" s="4"/>
    </row>
    <row r="20" spans="1:10" ht="10.5" customHeight="1">
      <c r="A20" s="12"/>
      <c r="B20" s="38">
        <v>41394</v>
      </c>
      <c r="C20" s="5" t="s">
        <v>184</v>
      </c>
      <c r="D20" s="4" t="s">
        <v>245</v>
      </c>
      <c r="E20" s="4" t="s">
        <v>251</v>
      </c>
      <c r="F20" s="5"/>
      <c r="G20" s="5"/>
      <c r="H20" s="5"/>
      <c r="I20" s="34"/>
      <c r="J20" s="5"/>
    </row>
    <row r="21" spans="1:10" ht="10.5" customHeight="1">
      <c r="A21" s="12"/>
      <c r="B21" s="38">
        <v>41410</v>
      </c>
      <c r="C21" s="5" t="s">
        <v>132</v>
      </c>
      <c r="D21" s="4" t="s">
        <v>258</v>
      </c>
      <c r="E21" s="75" t="s">
        <v>259</v>
      </c>
      <c r="F21" s="5" t="s">
        <v>226</v>
      </c>
      <c r="G21" s="5"/>
      <c r="H21" s="5"/>
      <c r="I21" s="47"/>
      <c r="J21" s="5"/>
    </row>
    <row r="22" spans="1:10" ht="10.5" customHeight="1">
      <c r="A22" s="48"/>
      <c r="B22" s="49">
        <v>41437</v>
      </c>
      <c r="C22" s="5" t="s">
        <v>252</v>
      </c>
      <c r="D22" s="4" t="s">
        <v>244</v>
      </c>
      <c r="E22" s="75" t="s">
        <v>262</v>
      </c>
      <c r="F22" s="5" t="s">
        <v>226</v>
      </c>
      <c r="G22" s="76"/>
      <c r="H22" s="76"/>
      <c r="I22" s="102"/>
      <c r="J22" s="76"/>
    </row>
    <row r="23" spans="1:10" ht="10.5" customHeight="1">
      <c r="A23" s="12"/>
      <c r="B23" s="38">
        <v>41542</v>
      </c>
      <c r="C23" s="5" t="s">
        <v>132</v>
      </c>
      <c r="D23" s="75" t="s">
        <v>259</v>
      </c>
      <c r="E23" s="75" t="s">
        <v>268</v>
      </c>
      <c r="F23" s="75"/>
      <c r="G23" s="75"/>
      <c r="H23" s="75"/>
      <c r="I23" s="34"/>
      <c r="J23" s="75"/>
    </row>
    <row r="24" spans="1:10" ht="10.5" customHeight="1">
      <c r="A24" s="12"/>
      <c r="B24" s="86">
        <v>41618</v>
      </c>
      <c r="C24" s="39" t="s">
        <v>252</v>
      </c>
      <c r="D24" s="73" t="s">
        <v>284</v>
      </c>
      <c r="E24" s="15" t="s">
        <v>274</v>
      </c>
      <c r="F24" s="4"/>
      <c r="G24" s="5"/>
      <c r="H24" s="5"/>
      <c r="I24" s="47"/>
      <c r="J24" s="5"/>
    </row>
    <row r="25" spans="1:10" ht="10.5" customHeight="1">
      <c r="A25" s="48"/>
      <c r="B25" s="49"/>
      <c r="C25" s="5"/>
      <c r="D25" s="101"/>
      <c r="E25" s="4"/>
      <c r="F25" s="5"/>
      <c r="G25" s="75"/>
      <c r="H25" s="75"/>
      <c r="I25" s="34"/>
      <c r="J25" s="75"/>
    </row>
    <row r="26" spans="1:10" ht="10.5" customHeight="1">
      <c r="A26" s="20" t="s">
        <v>232</v>
      </c>
      <c r="B26" s="49"/>
      <c r="C26" s="5"/>
      <c r="D26" s="4"/>
      <c r="E26" s="4"/>
      <c r="F26" s="4"/>
      <c r="G26" s="75"/>
      <c r="H26" s="75"/>
      <c r="I26" s="34"/>
      <c r="J26" s="75"/>
    </row>
    <row r="27" spans="1:10" ht="10.5" customHeight="1">
      <c r="A27" s="20" t="s">
        <v>14</v>
      </c>
      <c r="B27" s="49">
        <v>41312</v>
      </c>
      <c r="C27" s="5" t="s">
        <v>70</v>
      </c>
      <c r="D27" s="4" t="s">
        <v>230</v>
      </c>
      <c r="E27" s="117" t="s">
        <v>234</v>
      </c>
      <c r="F27" s="4"/>
      <c r="G27" s="5"/>
      <c r="H27" s="5"/>
      <c r="I27" s="47"/>
      <c r="J27" s="4"/>
    </row>
    <row r="28" spans="1:12" ht="10.5" customHeight="1">
      <c r="A28" s="48"/>
      <c r="B28" s="49">
        <v>41330</v>
      </c>
      <c r="C28" s="5" t="s">
        <v>132</v>
      </c>
      <c r="D28" s="4" t="s">
        <v>83</v>
      </c>
      <c r="E28" s="5" t="s">
        <v>82</v>
      </c>
      <c r="F28" s="75" t="s">
        <v>224</v>
      </c>
      <c r="G28" s="75"/>
      <c r="H28" s="75"/>
      <c r="I28" s="34"/>
      <c r="J28" s="75"/>
      <c r="K28" s="84"/>
      <c r="L28" s="84"/>
    </row>
    <row r="29" spans="1:12" ht="10.5" customHeight="1">
      <c r="A29" s="48"/>
      <c r="B29" s="49">
        <v>41338</v>
      </c>
      <c r="C29" s="4" t="s">
        <v>190</v>
      </c>
      <c r="D29" s="4" t="s">
        <v>83</v>
      </c>
      <c r="E29" s="4" t="s">
        <v>237</v>
      </c>
      <c r="F29" s="5"/>
      <c r="G29" s="75"/>
      <c r="H29" s="75"/>
      <c r="I29" s="34"/>
      <c r="J29" s="75"/>
      <c r="K29" s="84"/>
      <c r="L29" s="84"/>
    </row>
    <row r="30" spans="1:12" ht="10.5" customHeight="1">
      <c r="A30" s="48"/>
      <c r="B30" s="49">
        <v>41353</v>
      </c>
      <c r="C30" s="4" t="s">
        <v>243</v>
      </c>
      <c r="D30" s="4" t="s">
        <v>244</v>
      </c>
      <c r="E30" s="4" t="s">
        <v>245</v>
      </c>
      <c r="F30" s="75"/>
      <c r="G30" s="75"/>
      <c r="H30" s="75"/>
      <c r="I30" s="34"/>
      <c r="J30" s="75"/>
      <c r="K30" s="84"/>
      <c r="L30" s="84"/>
    </row>
    <row r="31" spans="1:10" ht="10.5" customHeight="1">
      <c r="A31" s="20"/>
      <c r="B31" s="21">
        <v>41543</v>
      </c>
      <c r="C31" s="5" t="s">
        <v>252</v>
      </c>
      <c r="D31" s="4" t="s">
        <v>262</v>
      </c>
      <c r="E31" s="4" t="s">
        <v>269</v>
      </c>
      <c r="F31" s="4"/>
      <c r="G31" s="4"/>
      <c r="H31" s="4"/>
      <c r="I31" s="34"/>
      <c r="J31" s="4"/>
    </row>
    <row r="32" spans="1:10" ht="10.5" customHeight="1">
      <c r="A32" s="20"/>
      <c r="B32" s="21">
        <v>41584</v>
      </c>
      <c r="C32" s="5" t="s">
        <v>120</v>
      </c>
      <c r="D32" s="4" t="s">
        <v>278</v>
      </c>
      <c r="E32" s="4" t="s">
        <v>279</v>
      </c>
      <c r="F32" s="4"/>
      <c r="G32" s="4"/>
      <c r="H32" s="4"/>
      <c r="I32" s="34"/>
      <c r="J32" s="4"/>
    </row>
    <row r="33" spans="1:10" ht="10.5" customHeight="1">
      <c r="A33" s="20"/>
      <c r="B33" s="21">
        <v>41597</v>
      </c>
      <c r="C33" s="5" t="s">
        <v>113</v>
      </c>
      <c r="D33" s="4" t="s">
        <v>280</v>
      </c>
      <c r="E33" s="4" t="s">
        <v>281</v>
      </c>
      <c r="F33" s="4"/>
      <c r="G33" s="4"/>
      <c r="H33" s="4"/>
      <c r="I33" s="34"/>
      <c r="J33" s="4"/>
    </row>
    <row r="34" spans="1:10" ht="10.5" customHeight="1">
      <c r="A34" s="20" t="s">
        <v>232</v>
      </c>
      <c r="B34" s="21"/>
      <c r="C34" s="4"/>
      <c r="D34" s="4"/>
      <c r="E34" s="4"/>
      <c r="F34" s="4"/>
      <c r="G34" s="96"/>
      <c r="H34" s="96"/>
      <c r="I34" s="34"/>
      <c r="J34" s="4"/>
    </row>
    <row r="35" spans="1:10" ht="10.5" customHeight="1">
      <c r="A35" s="80" t="s">
        <v>17</v>
      </c>
      <c r="B35" s="38">
        <v>41309</v>
      </c>
      <c r="C35" s="5" t="s">
        <v>70</v>
      </c>
      <c r="D35" s="4" t="s">
        <v>229</v>
      </c>
      <c r="E35" s="4" t="s">
        <v>230</v>
      </c>
      <c r="F35" s="5" t="s">
        <v>75</v>
      </c>
      <c r="G35" s="5"/>
      <c r="H35" s="5"/>
      <c r="I35" s="47"/>
      <c r="J35" s="5" t="s">
        <v>231</v>
      </c>
    </row>
    <row r="36" spans="1:10" ht="10.5" customHeight="1">
      <c r="A36" s="20"/>
      <c r="B36" s="21">
        <v>41326</v>
      </c>
      <c r="C36" s="5" t="s">
        <v>70</v>
      </c>
      <c r="D36" s="4" t="s">
        <v>230</v>
      </c>
      <c r="E36" s="5" t="s">
        <v>75</v>
      </c>
      <c r="F36" s="4" t="s">
        <v>80</v>
      </c>
      <c r="G36" s="4"/>
      <c r="H36" s="4"/>
      <c r="I36" s="34"/>
      <c r="J36" s="5" t="s">
        <v>231</v>
      </c>
    </row>
    <row r="37" spans="1:10" ht="10.5" customHeight="1">
      <c r="A37" s="20"/>
      <c r="B37" s="21">
        <v>41333</v>
      </c>
      <c r="C37" s="5" t="s">
        <v>184</v>
      </c>
      <c r="D37" s="101" t="s">
        <v>233</v>
      </c>
      <c r="E37" s="4" t="s">
        <v>236</v>
      </c>
      <c r="F37" s="75" t="s">
        <v>142</v>
      </c>
      <c r="G37" s="75"/>
      <c r="H37" s="75"/>
      <c r="I37" s="34"/>
      <c r="J37" s="5" t="s">
        <v>235</v>
      </c>
    </row>
    <row r="38" spans="1:10" ht="10.5" customHeight="1">
      <c r="A38" s="4"/>
      <c r="B38" s="21">
        <v>41346</v>
      </c>
      <c r="C38" s="5" t="s">
        <v>241</v>
      </c>
      <c r="D38" s="4" t="s">
        <v>242</v>
      </c>
      <c r="E38" s="5" t="s">
        <v>75</v>
      </c>
      <c r="F38" s="4"/>
      <c r="G38" s="4"/>
      <c r="H38" s="4"/>
      <c r="I38" s="34"/>
      <c r="J38" s="5" t="s">
        <v>231</v>
      </c>
    </row>
    <row r="39" spans="1:10" ht="10.5" customHeight="1">
      <c r="A39" s="20"/>
      <c r="B39" s="21">
        <v>41366</v>
      </c>
      <c r="C39" s="5" t="s">
        <v>218</v>
      </c>
      <c r="D39" s="4" t="s">
        <v>237</v>
      </c>
      <c r="E39" s="4" t="s">
        <v>248</v>
      </c>
      <c r="F39" s="4" t="s">
        <v>142</v>
      </c>
      <c r="G39" s="4"/>
      <c r="H39" s="4"/>
      <c r="I39" s="34"/>
      <c r="J39" s="5" t="s">
        <v>231</v>
      </c>
    </row>
    <row r="40" spans="1:10" ht="10.5" customHeight="1">
      <c r="A40" s="20"/>
      <c r="B40" s="21">
        <v>41380</v>
      </c>
      <c r="C40" s="5" t="s">
        <v>218</v>
      </c>
      <c r="D40" s="4" t="s">
        <v>237</v>
      </c>
      <c r="E40" s="4" t="s">
        <v>249</v>
      </c>
      <c r="F40" s="4" t="s">
        <v>142</v>
      </c>
      <c r="G40" s="4"/>
      <c r="H40" s="4"/>
      <c r="I40" s="34"/>
      <c r="J40" s="5" t="s">
        <v>231</v>
      </c>
    </row>
    <row r="41" spans="1:10" ht="10.5" customHeight="1">
      <c r="A41" s="20"/>
      <c r="B41" s="21">
        <v>41400</v>
      </c>
      <c r="C41" s="5" t="s">
        <v>252</v>
      </c>
      <c r="D41" s="5" t="s">
        <v>75</v>
      </c>
      <c r="E41" s="75" t="s">
        <v>253</v>
      </c>
      <c r="F41" s="4" t="s">
        <v>254</v>
      </c>
      <c r="G41" s="4"/>
      <c r="H41" s="4"/>
      <c r="I41" s="34"/>
      <c r="J41" s="5" t="s">
        <v>231</v>
      </c>
    </row>
    <row r="42" spans="1:10" ht="10.5" customHeight="1">
      <c r="A42" s="20"/>
      <c r="B42" s="38">
        <v>41431</v>
      </c>
      <c r="C42" s="5" t="s">
        <v>252</v>
      </c>
      <c r="D42" s="5" t="s">
        <v>75</v>
      </c>
      <c r="E42" s="4" t="s">
        <v>251</v>
      </c>
      <c r="F42" s="4" t="s">
        <v>261</v>
      </c>
      <c r="G42" s="5"/>
      <c r="H42" s="5"/>
      <c r="I42" s="47"/>
      <c r="J42" s="5" t="s">
        <v>231</v>
      </c>
    </row>
    <row r="43" spans="1:10" ht="10.5" customHeight="1">
      <c r="A43" s="20"/>
      <c r="B43" s="38">
        <v>41562</v>
      </c>
      <c r="C43" s="5" t="s">
        <v>252</v>
      </c>
      <c r="D43" s="4" t="s">
        <v>272</v>
      </c>
      <c r="E43" s="5" t="s">
        <v>264</v>
      </c>
      <c r="F43" s="5" t="s">
        <v>273</v>
      </c>
      <c r="G43" s="5"/>
      <c r="H43" s="5"/>
      <c r="I43" s="47"/>
      <c r="J43" s="5" t="s">
        <v>271</v>
      </c>
    </row>
    <row r="44" spans="1:10" ht="10.5" customHeight="1">
      <c r="A44" s="20"/>
      <c r="B44" s="49">
        <v>41569</v>
      </c>
      <c r="C44" s="5" t="s">
        <v>252</v>
      </c>
      <c r="D44" s="4" t="s">
        <v>265</v>
      </c>
      <c r="E44" s="4" t="s">
        <v>274</v>
      </c>
      <c r="F44" s="75" t="s">
        <v>275</v>
      </c>
      <c r="G44" s="75"/>
      <c r="H44" s="75"/>
      <c r="I44" s="47"/>
      <c r="J44" s="5" t="s">
        <v>231</v>
      </c>
    </row>
    <row r="45" spans="1:10" ht="10.5" customHeight="1">
      <c r="A45" s="20"/>
      <c r="B45" s="21">
        <v>41582</v>
      </c>
      <c r="C45" s="5" t="s">
        <v>113</v>
      </c>
      <c r="D45" s="4" t="s">
        <v>276</v>
      </c>
      <c r="E45" s="4" t="s">
        <v>274</v>
      </c>
      <c r="F45" s="75" t="s">
        <v>273</v>
      </c>
      <c r="G45" s="4"/>
      <c r="H45" s="4"/>
      <c r="I45" s="34"/>
      <c r="J45" s="5" t="s">
        <v>277</v>
      </c>
    </row>
    <row r="46" spans="1:10" ht="10.5" customHeight="1">
      <c r="A46" s="20"/>
      <c r="B46" s="109">
        <v>41613</v>
      </c>
      <c r="C46" s="39" t="s">
        <v>120</v>
      </c>
      <c r="D46" s="15" t="s">
        <v>282</v>
      </c>
      <c r="E46" s="15" t="s">
        <v>274</v>
      </c>
      <c r="F46" s="15" t="s">
        <v>275</v>
      </c>
      <c r="G46" s="15"/>
      <c r="H46" s="15"/>
      <c r="I46" s="103"/>
      <c r="J46" s="39" t="s">
        <v>283</v>
      </c>
    </row>
    <row r="47" spans="1:10" ht="10.5" customHeight="1">
      <c r="A47" s="20"/>
      <c r="B47" s="21"/>
      <c r="C47" s="5"/>
      <c r="D47" s="75"/>
      <c r="E47" s="101"/>
      <c r="F47" s="4"/>
      <c r="G47" s="4"/>
      <c r="H47" s="4"/>
      <c r="I47" s="34"/>
      <c r="J47" s="75"/>
    </row>
    <row r="48" spans="1:10" ht="10.5" customHeight="1">
      <c r="A48" s="68"/>
      <c r="B48" s="72"/>
      <c r="C48" s="5"/>
      <c r="D48" s="5"/>
      <c r="E48" s="69"/>
      <c r="F48" s="4"/>
      <c r="G48" s="69"/>
      <c r="H48" s="69"/>
      <c r="I48" s="97"/>
      <c r="J48" s="69"/>
    </row>
    <row r="49" spans="1:10" ht="10.5" customHeight="1">
      <c r="A49" s="68"/>
      <c r="B49" s="72"/>
      <c r="C49" s="5"/>
      <c r="D49" s="5"/>
      <c r="E49" s="69"/>
      <c r="F49" s="4"/>
      <c r="G49" s="69"/>
      <c r="H49" s="69"/>
      <c r="I49" s="97"/>
      <c r="J49" s="69"/>
    </row>
    <row r="50" spans="1:10" ht="10.5" customHeight="1" thickBot="1">
      <c r="A50" s="32" t="s">
        <v>21</v>
      </c>
      <c r="B50" s="67"/>
      <c r="C50" s="13"/>
      <c r="D50" s="13"/>
      <c r="E50" s="33"/>
      <c r="F50" s="33"/>
      <c r="G50" s="14"/>
      <c r="H50" s="13"/>
      <c r="I50" s="45"/>
      <c r="J50" s="33"/>
    </row>
    <row r="51" spans="1:8" ht="10.5" customHeight="1">
      <c r="A51" s="2"/>
      <c r="B51" s="7"/>
      <c r="C51" s="7"/>
      <c r="D51" s="7"/>
      <c r="E51" s="7"/>
      <c r="F51" s="7"/>
      <c r="G51" s="7"/>
      <c r="H51" s="7"/>
    </row>
    <row r="52" spans="1:8" ht="12.75">
      <c r="A52" s="2"/>
      <c r="B52" s="7"/>
      <c r="C52" s="7"/>
      <c r="D52" s="7"/>
      <c r="E52" s="7"/>
      <c r="F52" s="7"/>
      <c r="G52" s="7"/>
      <c r="H52" s="7"/>
    </row>
    <row r="53" spans="1:8" ht="12.75">
      <c r="A53" s="2"/>
      <c r="B53" s="7"/>
      <c r="C53" s="7"/>
      <c r="D53" s="7"/>
      <c r="E53" s="7"/>
      <c r="F53" s="7"/>
      <c r="G53" s="7"/>
      <c r="H53" s="7"/>
    </row>
    <row r="54" spans="1:8" ht="12.75">
      <c r="A54" s="2"/>
      <c r="B54" s="7"/>
      <c r="C54" s="7"/>
      <c r="D54" s="7"/>
      <c r="E54" s="7"/>
      <c r="F54" s="7"/>
      <c r="G54" s="7"/>
      <c r="H54" s="7"/>
    </row>
    <row r="55" spans="1:8" ht="12.75">
      <c r="A55" s="2"/>
      <c r="B55" s="7"/>
      <c r="C55" s="7"/>
      <c r="D55" s="7"/>
      <c r="E55" s="7"/>
      <c r="F55" s="7"/>
      <c r="G55" s="7"/>
      <c r="H55" s="7"/>
    </row>
    <row r="56" spans="1:8" ht="12.75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9" s="3" customFormat="1" ht="12.75">
      <c r="A92" s="2"/>
      <c r="B92" s="7"/>
      <c r="C92" s="7"/>
      <c r="D92" s="7"/>
      <c r="E92" s="7"/>
      <c r="F92" s="7"/>
      <c r="G92" s="7"/>
      <c r="H92" s="7"/>
      <c r="I92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2:8" ht="12.75">
      <c r="B109" s="7"/>
      <c r="C109" s="7"/>
      <c r="D109" s="7"/>
      <c r="E109" s="7"/>
      <c r="F109" s="7"/>
      <c r="G109" s="7"/>
      <c r="H109" s="7"/>
    </row>
    <row r="110" spans="2:8" ht="12.75">
      <c r="B110" s="7"/>
      <c r="C110" s="7"/>
      <c r="D110" s="7"/>
      <c r="E110" s="7"/>
      <c r="F110" s="7"/>
      <c r="G110" s="7"/>
      <c r="H110" s="7"/>
    </row>
    <row r="111" spans="2:8" ht="12.75">
      <c r="B111" s="7"/>
      <c r="C111" s="7"/>
      <c r="D111" s="7"/>
      <c r="E111" s="7"/>
      <c r="F111" s="7"/>
      <c r="G111" s="7"/>
      <c r="H111" s="7"/>
    </row>
    <row r="112" spans="2:8" ht="12.75"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8"/>
      <c r="C120" s="8"/>
      <c r="D120" s="8"/>
      <c r="E120" s="8"/>
      <c r="F120" s="8"/>
      <c r="G120" s="8"/>
      <c r="H120" s="8"/>
    </row>
    <row r="121" spans="2:8" ht="12.75">
      <c r="B121" s="8"/>
      <c r="C121" s="8"/>
      <c r="D121" s="8"/>
      <c r="E121" s="8"/>
      <c r="F121" s="8"/>
      <c r="G121" s="8"/>
      <c r="H121" s="8"/>
    </row>
    <row r="122" spans="2:8" ht="12.75">
      <c r="B122" s="8"/>
      <c r="C122" s="8"/>
      <c r="D122" s="8"/>
      <c r="E122" s="8"/>
      <c r="F122" s="8"/>
      <c r="G122" s="8"/>
      <c r="H122" s="8"/>
    </row>
    <row r="123" spans="2:8" ht="12.75">
      <c r="B123" s="8"/>
      <c r="C123" s="8"/>
      <c r="D123" s="8"/>
      <c r="E123" s="8"/>
      <c r="F123" s="8"/>
      <c r="G123" s="8"/>
      <c r="H123" s="8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4">
      <selection activeCell="K50" sqref="K50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170</v>
      </c>
      <c r="B1" s="18"/>
      <c r="C1" s="18"/>
      <c r="D1" s="18"/>
      <c r="E1" s="18"/>
      <c r="F1" s="18"/>
      <c r="G1" s="18"/>
      <c r="H1" s="116">
        <v>14</v>
      </c>
      <c r="I1" s="106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45" t="s">
        <v>286</v>
      </c>
      <c r="B3" s="140">
        <v>41655</v>
      </c>
      <c r="C3" s="138">
        <v>30</v>
      </c>
      <c r="D3" s="138">
        <v>9</v>
      </c>
      <c r="E3" s="138">
        <v>3</v>
      </c>
      <c r="F3" s="138">
        <v>0</v>
      </c>
      <c r="G3" s="138">
        <v>3000</v>
      </c>
      <c r="H3" s="138">
        <v>5000</v>
      </c>
      <c r="I3" s="139">
        <v>4</v>
      </c>
      <c r="J3" s="1"/>
    </row>
    <row r="4" spans="1:10" ht="10.5" customHeight="1">
      <c r="A4" s="145"/>
      <c r="B4" s="140">
        <v>41669</v>
      </c>
      <c r="C4" s="141">
        <v>30</v>
      </c>
      <c r="D4" s="141">
        <v>14</v>
      </c>
      <c r="E4" s="141">
        <v>3</v>
      </c>
      <c r="F4" s="141">
        <v>0</v>
      </c>
      <c r="G4" s="141">
        <v>2000</v>
      </c>
      <c r="H4" s="141">
        <v>9000</v>
      </c>
      <c r="I4" s="142">
        <v>6</v>
      </c>
      <c r="J4" s="1"/>
    </row>
    <row r="5" spans="1:10" ht="10.5" customHeight="1">
      <c r="A5" s="146"/>
      <c r="B5" s="137">
        <v>41695</v>
      </c>
      <c r="C5" s="138">
        <v>30</v>
      </c>
      <c r="D5" s="138">
        <v>11</v>
      </c>
      <c r="E5" s="138">
        <v>4</v>
      </c>
      <c r="F5" s="138">
        <v>0</v>
      </c>
      <c r="G5" s="138">
        <v>5000</v>
      </c>
      <c r="H5" s="138">
        <v>4000</v>
      </c>
      <c r="I5" s="139">
        <v>6</v>
      </c>
      <c r="J5" s="1"/>
    </row>
    <row r="6" spans="1:10" ht="10.5" customHeight="1">
      <c r="A6" s="146"/>
      <c r="B6" s="137">
        <v>41709</v>
      </c>
      <c r="C6" s="138">
        <v>30</v>
      </c>
      <c r="D6" s="138">
        <v>14</v>
      </c>
      <c r="E6" s="138">
        <v>1</v>
      </c>
      <c r="F6" s="138">
        <v>0</v>
      </c>
      <c r="G6" s="138">
        <v>6000</v>
      </c>
      <c r="H6" s="138">
        <v>4500</v>
      </c>
      <c r="I6" s="139">
        <v>3</v>
      </c>
      <c r="J6" s="1"/>
    </row>
    <row r="7" spans="1:17" ht="10.5" customHeight="1">
      <c r="A7" s="146"/>
      <c r="B7" s="137">
        <v>41723</v>
      </c>
      <c r="C7" s="138">
        <v>30</v>
      </c>
      <c r="D7" s="138">
        <v>11</v>
      </c>
      <c r="E7" s="138">
        <v>2</v>
      </c>
      <c r="F7" s="138">
        <v>0</v>
      </c>
      <c r="G7" s="138">
        <v>6000</v>
      </c>
      <c r="H7" s="138">
        <v>5000</v>
      </c>
      <c r="I7" s="139">
        <v>2</v>
      </c>
      <c r="J7" s="1"/>
      <c r="Q7" s="10"/>
    </row>
    <row r="8" spans="1:10" ht="10.5" customHeight="1">
      <c r="A8" s="146"/>
      <c r="B8" s="137">
        <v>41745</v>
      </c>
      <c r="C8" s="138">
        <v>30</v>
      </c>
      <c r="D8" s="138">
        <v>12</v>
      </c>
      <c r="E8" s="138">
        <v>1</v>
      </c>
      <c r="F8" s="138">
        <v>0</v>
      </c>
      <c r="G8" s="138">
        <v>4000</v>
      </c>
      <c r="H8" s="138">
        <v>5000</v>
      </c>
      <c r="I8" s="139">
        <v>4</v>
      </c>
      <c r="J8" s="1"/>
    </row>
    <row r="9" spans="1:10" ht="10.5" customHeight="1">
      <c r="A9" s="146"/>
      <c r="B9" s="137">
        <v>41771</v>
      </c>
      <c r="C9" s="138">
        <v>30</v>
      </c>
      <c r="D9" s="138">
        <v>13</v>
      </c>
      <c r="E9" s="138">
        <v>4</v>
      </c>
      <c r="F9" s="138">
        <v>0</v>
      </c>
      <c r="G9" s="138">
        <v>10000</v>
      </c>
      <c r="H9" s="138">
        <v>3000</v>
      </c>
      <c r="I9" s="139">
        <v>4</v>
      </c>
      <c r="J9" s="1"/>
    </row>
    <row r="10" spans="1:10" ht="10.5" customHeight="1">
      <c r="A10" s="146"/>
      <c r="B10" s="137">
        <v>41795</v>
      </c>
      <c r="C10" s="138">
        <v>30</v>
      </c>
      <c r="D10" s="138">
        <v>11</v>
      </c>
      <c r="E10" s="138">
        <v>6</v>
      </c>
      <c r="F10" s="138">
        <v>0</v>
      </c>
      <c r="G10" s="138">
        <v>2100</v>
      </c>
      <c r="H10" s="138">
        <v>7000</v>
      </c>
      <c r="I10" s="139">
        <v>7</v>
      </c>
      <c r="J10" s="1"/>
    </row>
    <row r="11" spans="1:10" ht="10.5" customHeight="1">
      <c r="A11" s="146"/>
      <c r="B11" s="137"/>
      <c r="C11" s="138"/>
      <c r="D11" s="138"/>
      <c r="E11" s="138"/>
      <c r="F11" s="138"/>
      <c r="G11" s="138"/>
      <c r="H11" s="138"/>
      <c r="I11" s="139"/>
      <c r="J11" s="1"/>
    </row>
    <row r="12" spans="1:10" ht="10.5" customHeight="1">
      <c r="A12" s="146"/>
      <c r="B12" s="137"/>
      <c r="C12" s="138"/>
      <c r="D12" s="113">
        <f>SUM(D3:D10)</f>
        <v>95</v>
      </c>
      <c r="E12" s="113">
        <f>SUM(E3:E10)</f>
        <v>24</v>
      </c>
      <c r="F12" s="113">
        <f>SUM(F3:F10)</f>
        <v>0</v>
      </c>
      <c r="G12" s="113">
        <f>SUM(G3:G10)</f>
        <v>38100</v>
      </c>
      <c r="H12" s="113">
        <f>SUM(H3:H10)</f>
        <v>42500</v>
      </c>
      <c r="I12" s="88">
        <f>SUM(I4:I11)</f>
        <v>32</v>
      </c>
      <c r="J12" s="1"/>
    </row>
    <row r="13" spans="1:10" ht="10.5" customHeight="1">
      <c r="A13" s="146"/>
      <c r="B13" s="137"/>
      <c r="C13" s="138"/>
      <c r="D13" s="138"/>
      <c r="E13" s="138"/>
      <c r="F13" s="138"/>
      <c r="G13" s="138"/>
      <c r="H13" s="138"/>
      <c r="I13" s="139"/>
      <c r="J13" s="1"/>
    </row>
    <row r="14" spans="1:10" ht="10.5" customHeight="1">
      <c r="A14" s="146"/>
      <c r="B14" s="137"/>
      <c r="C14" s="138"/>
      <c r="D14" s="138"/>
      <c r="E14" s="138"/>
      <c r="F14" s="138"/>
      <c r="G14" s="138"/>
      <c r="H14" s="138"/>
      <c r="I14" s="139"/>
      <c r="J14" s="1"/>
    </row>
    <row r="15" spans="1:10" ht="10.5" customHeight="1">
      <c r="A15" s="147" t="s">
        <v>287</v>
      </c>
      <c r="B15" s="148">
        <v>41646</v>
      </c>
      <c r="C15" s="149">
        <v>30</v>
      </c>
      <c r="D15" s="149">
        <v>8</v>
      </c>
      <c r="E15" s="149">
        <v>1</v>
      </c>
      <c r="F15" s="149">
        <v>0</v>
      </c>
      <c r="G15" s="149">
        <v>1000</v>
      </c>
      <c r="H15" s="149">
        <v>5000</v>
      </c>
      <c r="I15" s="139">
        <v>3</v>
      </c>
      <c r="J15" s="1"/>
    </row>
    <row r="16" spans="1:10" ht="10.5" customHeight="1">
      <c r="A16" s="147"/>
      <c r="B16" s="148">
        <v>41674</v>
      </c>
      <c r="C16" s="149">
        <v>30</v>
      </c>
      <c r="D16" s="149">
        <v>8</v>
      </c>
      <c r="E16" s="149">
        <v>2</v>
      </c>
      <c r="F16" s="149">
        <v>0</v>
      </c>
      <c r="G16" s="149">
        <v>3000</v>
      </c>
      <c r="H16" s="149">
        <v>2500</v>
      </c>
      <c r="I16" s="139">
        <v>4</v>
      </c>
      <c r="J16" s="1"/>
    </row>
    <row r="17" spans="1:10" ht="10.5" customHeight="1">
      <c r="A17" s="147"/>
      <c r="B17" s="148">
        <v>41704</v>
      </c>
      <c r="C17" s="149">
        <v>30</v>
      </c>
      <c r="D17" s="149">
        <v>9</v>
      </c>
      <c r="E17" s="149">
        <v>2</v>
      </c>
      <c r="F17" s="149">
        <v>0</v>
      </c>
      <c r="G17" s="149">
        <v>1500</v>
      </c>
      <c r="H17" s="149">
        <v>6000</v>
      </c>
      <c r="I17" s="139">
        <v>2</v>
      </c>
      <c r="J17" s="1"/>
    </row>
    <row r="18" spans="1:10" ht="10.5" customHeight="1">
      <c r="A18" s="147"/>
      <c r="B18" s="148">
        <v>41717</v>
      </c>
      <c r="C18" s="149">
        <v>30</v>
      </c>
      <c r="D18" s="149">
        <v>9</v>
      </c>
      <c r="E18" s="149">
        <v>1</v>
      </c>
      <c r="F18" s="149">
        <v>0</v>
      </c>
      <c r="G18" s="150">
        <v>2000</v>
      </c>
      <c r="H18" s="150">
        <v>6000</v>
      </c>
      <c r="I18" s="139">
        <v>2</v>
      </c>
      <c r="J18" s="1"/>
    </row>
    <row r="19" spans="1:10" ht="10.5" customHeight="1">
      <c r="A19" s="147"/>
      <c r="B19" s="151">
        <v>41738</v>
      </c>
      <c r="C19" s="149">
        <v>30</v>
      </c>
      <c r="D19" s="149">
        <v>4</v>
      </c>
      <c r="E19" s="149">
        <v>2</v>
      </c>
      <c r="F19" s="149">
        <v>0</v>
      </c>
      <c r="G19" s="149">
        <v>0</v>
      </c>
      <c r="H19" s="149">
        <v>3000</v>
      </c>
      <c r="I19" s="139">
        <v>3</v>
      </c>
      <c r="J19" s="1"/>
    </row>
    <row r="20" spans="1:10" ht="10.5" customHeight="1">
      <c r="A20" s="147"/>
      <c r="B20" s="148">
        <v>41751</v>
      </c>
      <c r="C20" s="149">
        <v>30</v>
      </c>
      <c r="D20" s="149">
        <v>5</v>
      </c>
      <c r="E20" s="149">
        <v>1</v>
      </c>
      <c r="F20" s="149">
        <v>0</v>
      </c>
      <c r="G20" s="149">
        <v>1000</v>
      </c>
      <c r="H20" s="149">
        <v>4000</v>
      </c>
      <c r="I20" s="139">
        <v>1</v>
      </c>
      <c r="J20" s="1"/>
    </row>
    <row r="21" spans="1:10" ht="10.5" customHeight="1">
      <c r="A21" s="147"/>
      <c r="B21" s="140">
        <v>41765</v>
      </c>
      <c r="C21" s="141">
        <v>30</v>
      </c>
      <c r="D21" s="141">
        <v>9</v>
      </c>
      <c r="E21" s="141">
        <v>0</v>
      </c>
      <c r="F21" s="141">
        <v>0</v>
      </c>
      <c r="G21" s="141">
        <v>3000</v>
      </c>
      <c r="H21" s="141">
        <v>5000</v>
      </c>
      <c r="I21" s="142">
        <v>1</v>
      </c>
      <c r="J21" s="1"/>
    </row>
    <row r="22" spans="1:10" ht="10.5" customHeight="1">
      <c r="A22" s="147"/>
      <c r="B22" s="148">
        <v>41920</v>
      </c>
      <c r="C22" s="149">
        <v>30</v>
      </c>
      <c r="D22" s="149">
        <v>5</v>
      </c>
      <c r="E22" s="149">
        <v>0</v>
      </c>
      <c r="F22" s="149">
        <v>0</v>
      </c>
      <c r="G22" s="149">
        <v>1100</v>
      </c>
      <c r="H22" s="149">
        <v>1000</v>
      </c>
      <c r="I22" s="139">
        <v>2</v>
      </c>
      <c r="J22" s="1"/>
    </row>
    <row r="23" spans="1:10" ht="10.5" customHeight="1">
      <c r="A23" s="147"/>
      <c r="B23" s="148">
        <v>41953</v>
      </c>
      <c r="C23" s="149">
        <v>30</v>
      </c>
      <c r="D23" s="149">
        <v>4</v>
      </c>
      <c r="E23" s="149">
        <v>3</v>
      </c>
      <c r="F23" s="149">
        <v>0</v>
      </c>
      <c r="G23" s="149">
        <v>2000</v>
      </c>
      <c r="H23" s="149">
        <v>1000</v>
      </c>
      <c r="I23" s="139">
        <v>4</v>
      </c>
      <c r="J23" s="1"/>
    </row>
    <row r="24" spans="1:10" ht="10.5" customHeight="1">
      <c r="A24" s="147"/>
      <c r="B24" s="148">
        <v>41967</v>
      </c>
      <c r="C24" s="149">
        <v>30</v>
      </c>
      <c r="D24" s="149">
        <v>10</v>
      </c>
      <c r="E24" s="149">
        <v>2</v>
      </c>
      <c r="F24" s="149">
        <v>0</v>
      </c>
      <c r="G24" s="149">
        <v>3000</v>
      </c>
      <c r="H24" s="149">
        <v>4000</v>
      </c>
      <c r="I24" s="139">
        <v>5</v>
      </c>
      <c r="J24" s="1"/>
    </row>
    <row r="25" spans="1:10" ht="10.5" customHeight="1">
      <c r="A25" s="147"/>
      <c r="B25" s="148"/>
      <c r="C25" s="149"/>
      <c r="D25" s="152"/>
      <c r="E25" s="152"/>
      <c r="F25" s="152"/>
      <c r="G25" s="152"/>
      <c r="H25" s="152"/>
      <c r="I25" s="153"/>
      <c r="J25" s="1"/>
    </row>
    <row r="26" spans="1:10" ht="10.5" customHeight="1">
      <c r="A26" s="147"/>
      <c r="B26" s="148"/>
      <c r="C26" s="149"/>
      <c r="D26" s="87">
        <f aca="true" t="shared" si="0" ref="D26:I26">SUM(D15:D25)</f>
        <v>71</v>
      </c>
      <c r="E26" s="87">
        <f t="shared" si="0"/>
        <v>14</v>
      </c>
      <c r="F26" s="87">
        <f t="shared" si="0"/>
        <v>0</v>
      </c>
      <c r="G26" s="87">
        <f t="shared" si="0"/>
        <v>17600</v>
      </c>
      <c r="H26" s="87">
        <f t="shared" si="0"/>
        <v>37500</v>
      </c>
      <c r="I26" s="88">
        <f t="shared" si="0"/>
        <v>27</v>
      </c>
      <c r="J26" s="1"/>
    </row>
    <row r="27" spans="1:10" ht="10.5" customHeight="1">
      <c r="A27" s="147"/>
      <c r="B27" s="148"/>
      <c r="C27" s="149"/>
      <c r="D27" s="149"/>
      <c r="E27" s="149"/>
      <c r="F27" s="149"/>
      <c r="G27" s="149"/>
      <c r="H27" s="149"/>
      <c r="I27" s="139"/>
      <c r="J27" s="1"/>
    </row>
    <row r="28" spans="1:10" ht="10.5" customHeight="1">
      <c r="A28" s="147" t="s">
        <v>14</v>
      </c>
      <c r="B28" s="148">
        <v>41653</v>
      </c>
      <c r="C28" s="149">
        <v>30</v>
      </c>
      <c r="D28" s="149">
        <v>8</v>
      </c>
      <c r="E28" s="149">
        <v>1</v>
      </c>
      <c r="F28" s="149">
        <v>0</v>
      </c>
      <c r="G28" s="149">
        <v>4000</v>
      </c>
      <c r="H28" s="149">
        <v>3000</v>
      </c>
      <c r="I28" s="139">
        <v>2</v>
      </c>
      <c r="J28" s="1"/>
    </row>
    <row r="29" spans="1:10" ht="10.5" customHeight="1">
      <c r="A29" s="147"/>
      <c r="B29" s="148">
        <v>41667</v>
      </c>
      <c r="C29" s="149">
        <v>30</v>
      </c>
      <c r="D29" s="149">
        <v>4</v>
      </c>
      <c r="E29" s="149">
        <v>1</v>
      </c>
      <c r="F29" s="149">
        <v>0</v>
      </c>
      <c r="G29" s="149">
        <v>2000</v>
      </c>
      <c r="H29" s="149">
        <v>2000</v>
      </c>
      <c r="I29" s="139">
        <v>1</v>
      </c>
      <c r="J29" s="1"/>
    </row>
    <row r="30" spans="1:10" ht="10.5" customHeight="1">
      <c r="A30" s="147"/>
      <c r="B30" s="148">
        <v>41682</v>
      </c>
      <c r="C30" s="149">
        <v>30</v>
      </c>
      <c r="D30" s="149">
        <v>6</v>
      </c>
      <c r="E30" s="149">
        <v>3</v>
      </c>
      <c r="F30" s="149">
        <v>0</v>
      </c>
      <c r="G30" s="149">
        <v>2500</v>
      </c>
      <c r="H30" s="149">
        <v>1500</v>
      </c>
      <c r="I30" s="139">
        <v>3</v>
      </c>
      <c r="J30" s="1"/>
    </row>
    <row r="31" spans="1:10" ht="10.5" customHeight="1">
      <c r="A31" s="147"/>
      <c r="B31" s="140">
        <v>41708</v>
      </c>
      <c r="C31" s="141">
        <v>30</v>
      </c>
      <c r="D31" s="141">
        <v>7</v>
      </c>
      <c r="E31" s="141">
        <v>3</v>
      </c>
      <c r="F31" s="141">
        <v>0</v>
      </c>
      <c r="G31" s="141">
        <v>4000</v>
      </c>
      <c r="H31" s="141">
        <v>3000</v>
      </c>
      <c r="I31" s="142">
        <v>3</v>
      </c>
      <c r="J31" s="1"/>
    </row>
    <row r="32" spans="1:10" ht="10.5" customHeight="1">
      <c r="A32" s="147"/>
      <c r="B32" s="140">
        <v>41758</v>
      </c>
      <c r="C32" s="141">
        <v>30</v>
      </c>
      <c r="D32" s="141">
        <v>8</v>
      </c>
      <c r="E32" s="141">
        <v>1</v>
      </c>
      <c r="F32" s="141">
        <v>0</v>
      </c>
      <c r="G32" s="141">
        <v>2000</v>
      </c>
      <c r="H32" s="141">
        <v>5000</v>
      </c>
      <c r="I32" s="142">
        <v>2</v>
      </c>
      <c r="J32" s="1"/>
    </row>
    <row r="33" spans="1:10" ht="10.5" customHeight="1">
      <c r="A33" s="147"/>
      <c r="B33" s="137">
        <v>41802</v>
      </c>
      <c r="C33" s="138">
        <v>30</v>
      </c>
      <c r="D33" s="138">
        <v>3</v>
      </c>
      <c r="E33" s="138">
        <v>1</v>
      </c>
      <c r="F33" s="138">
        <v>0</v>
      </c>
      <c r="G33" s="138">
        <v>1000</v>
      </c>
      <c r="H33" s="138">
        <v>2000</v>
      </c>
      <c r="I33" s="142">
        <v>1</v>
      </c>
      <c r="J33" s="1"/>
    </row>
    <row r="34" spans="1:10" ht="10.5" customHeight="1">
      <c r="A34" s="147"/>
      <c r="B34" s="148">
        <v>41925</v>
      </c>
      <c r="C34" s="149">
        <v>30</v>
      </c>
      <c r="D34" s="149">
        <v>8</v>
      </c>
      <c r="E34" s="149">
        <v>1</v>
      </c>
      <c r="F34" s="149">
        <v>0</v>
      </c>
      <c r="G34" s="149">
        <v>2000</v>
      </c>
      <c r="H34" s="149">
        <v>4000</v>
      </c>
      <c r="I34" s="139">
        <v>3</v>
      </c>
      <c r="J34" s="1"/>
    </row>
    <row r="35" spans="1:10" ht="10.5" customHeight="1">
      <c r="A35" s="145"/>
      <c r="B35" s="148">
        <v>41956</v>
      </c>
      <c r="C35" s="149">
        <v>30</v>
      </c>
      <c r="D35" s="149">
        <v>6</v>
      </c>
      <c r="E35" s="149">
        <v>1</v>
      </c>
      <c r="F35" s="149">
        <v>0</v>
      </c>
      <c r="G35" s="149">
        <v>5000</v>
      </c>
      <c r="H35" s="149">
        <v>1000</v>
      </c>
      <c r="I35" s="139">
        <v>1</v>
      </c>
      <c r="J35" s="1"/>
    </row>
    <row r="36" spans="1:10" ht="10.5" customHeight="1">
      <c r="A36" s="145"/>
      <c r="B36" s="148">
        <v>41970</v>
      </c>
      <c r="C36" s="149">
        <v>30</v>
      </c>
      <c r="D36" s="149">
        <v>11</v>
      </c>
      <c r="E36" s="149">
        <v>1</v>
      </c>
      <c r="F36" s="149">
        <v>0</v>
      </c>
      <c r="G36" s="149">
        <v>6000</v>
      </c>
      <c r="H36" s="149">
        <v>4000</v>
      </c>
      <c r="I36" s="139">
        <v>2</v>
      </c>
      <c r="J36" s="1"/>
    </row>
    <row r="37" spans="1:10" ht="10.5" customHeight="1">
      <c r="A37" s="145"/>
      <c r="B37" s="148">
        <v>41977</v>
      </c>
      <c r="C37" s="149">
        <v>30</v>
      </c>
      <c r="D37" s="149">
        <v>11</v>
      </c>
      <c r="E37" s="149">
        <v>0</v>
      </c>
      <c r="F37" s="149">
        <v>0</v>
      </c>
      <c r="G37" s="149">
        <v>6000</v>
      </c>
      <c r="H37" s="149">
        <v>3000</v>
      </c>
      <c r="I37" s="139">
        <v>2</v>
      </c>
      <c r="J37" s="1"/>
    </row>
    <row r="38" spans="1:10" ht="10.5" customHeight="1">
      <c r="A38" s="145"/>
      <c r="B38" s="148"/>
      <c r="C38" s="149"/>
      <c r="D38" s="149"/>
      <c r="E38" s="149"/>
      <c r="F38" s="149"/>
      <c r="G38" s="149"/>
      <c r="H38" s="149"/>
      <c r="I38" s="139"/>
      <c r="J38" s="1"/>
    </row>
    <row r="39" spans="1:10" ht="10.5" customHeight="1">
      <c r="A39" s="145"/>
      <c r="B39" s="148"/>
      <c r="C39" s="149"/>
      <c r="D39" s="87">
        <f aca="true" t="shared" si="1" ref="D39:I39">SUM(D28:D38)</f>
        <v>72</v>
      </c>
      <c r="E39" s="87">
        <f t="shared" si="1"/>
        <v>13</v>
      </c>
      <c r="F39" s="87">
        <f t="shared" si="1"/>
        <v>0</v>
      </c>
      <c r="G39" s="87">
        <f t="shared" si="1"/>
        <v>34500</v>
      </c>
      <c r="H39" s="87">
        <f t="shared" si="1"/>
        <v>28500</v>
      </c>
      <c r="I39" s="88">
        <f t="shared" si="1"/>
        <v>20</v>
      </c>
      <c r="J39" s="1"/>
    </row>
    <row r="40" spans="1:10" ht="10.5" customHeight="1">
      <c r="A40" s="145"/>
      <c r="B40" s="148"/>
      <c r="C40" s="149"/>
      <c r="D40" s="149"/>
      <c r="E40" s="149"/>
      <c r="F40" s="149"/>
      <c r="G40" s="149"/>
      <c r="H40" s="149"/>
      <c r="I40" s="139"/>
      <c r="J40" s="1"/>
    </row>
    <row r="41" spans="1:9" ht="10.5" customHeight="1">
      <c r="A41" s="145" t="s">
        <v>288</v>
      </c>
      <c r="B41" s="148">
        <v>41662</v>
      </c>
      <c r="C41" s="149">
        <v>30</v>
      </c>
      <c r="D41" s="149">
        <v>13</v>
      </c>
      <c r="E41" s="149">
        <v>7</v>
      </c>
      <c r="F41" s="149">
        <v>0</v>
      </c>
      <c r="G41" s="149">
        <v>3000</v>
      </c>
      <c r="H41" s="149">
        <v>9000</v>
      </c>
      <c r="I41" s="139">
        <v>8</v>
      </c>
    </row>
    <row r="42" spans="1:9" ht="10.5" customHeight="1">
      <c r="A42" s="145"/>
      <c r="B42" s="148">
        <v>41711</v>
      </c>
      <c r="C42" s="149">
        <v>30</v>
      </c>
      <c r="D42" s="149">
        <v>15</v>
      </c>
      <c r="E42" s="149">
        <v>3</v>
      </c>
      <c r="F42" s="149">
        <v>0</v>
      </c>
      <c r="G42" s="149">
        <v>4600</v>
      </c>
      <c r="H42" s="149">
        <v>8000</v>
      </c>
      <c r="I42" s="139">
        <v>4</v>
      </c>
    </row>
    <row r="43" spans="1:9" ht="10.5" customHeight="1">
      <c r="A43" s="147"/>
      <c r="B43" s="148">
        <v>41732</v>
      </c>
      <c r="C43" s="149">
        <v>30</v>
      </c>
      <c r="D43" s="149">
        <v>17</v>
      </c>
      <c r="E43" s="149">
        <v>5</v>
      </c>
      <c r="F43" s="149">
        <v>0</v>
      </c>
      <c r="G43" s="149">
        <v>5000</v>
      </c>
      <c r="H43" s="149">
        <v>9500</v>
      </c>
      <c r="I43" s="139">
        <v>6</v>
      </c>
    </row>
    <row r="44" spans="1:9" ht="10.5" customHeight="1">
      <c r="A44" s="145"/>
      <c r="B44" s="148">
        <v>41746</v>
      </c>
      <c r="C44" s="149">
        <v>30</v>
      </c>
      <c r="D44" s="149">
        <v>15</v>
      </c>
      <c r="E44" s="149">
        <v>5</v>
      </c>
      <c r="F44" s="149">
        <v>0</v>
      </c>
      <c r="G44" s="149">
        <v>8500</v>
      </c>
      <c r="H44" s="149">
        <v>6000</v>
      </c>
      <c r="I44" s="139">
        <v>5</v>
      </c>
    </row>
    <row r="45" spans="1:9" ht="10.5" customHeight="1">
      <c r="A45" s="147"/>
      <c r="B45" s="140">
        <v>41781</v>
      </c>
      <c r="C45" s="141">
        <v>30</v>
      </c>
      <c r="D45" s="141">
        <v>14</v>
      </c>
      <c r="E45" s="141">
        <v>1</v>
      </c>
      <c r="F45" s="141">
        <v>0</v>
      </c>
      <c r="G45" s="141">
        <v>4100</v>
      </c>
      <c r="H45" s="141">
        <v>8000</v>
      </c>
      <c r="I45" s="142">
        <v>2</v>
      </c>
    </row>
    <row r="46" spans="1:9" ht="10.5" customHeight="1">
      <c r="A46" s="147"/>
      <c r="B46" s="140">
        <v>41799</v>
      </c>
      <c r="C46" s="141">
        <v>30</v>
      </c>
      <c r="D46" s="141">
        <v>13</v>
      </c>
      <c r="E46" s="141">
        <v>1</v>
      </c>
      <c r="F46" s="141">
        <v>0</v>
      </c>
      <c r="G46" s="141">
        <v>3500</v>
      </c>
      <c r="H46" s="141">
        <v>7000</v>
      </c>
      <c r="I46" s="142">
        <v>3</v>
      </c>
    </row>
    <row r="47" spans="1:9" ht="10.5" customHeight="1">
      <c r="A47" s="147"/>
      <c r="B47" s="140">
        <v>41919</v>
      </c>
      <c r="C47" s="138">
        <v>30</v>
      </c>
      <c r="D47" s="141">
        <v>11</v>
      </c>
      <c r="E47" s="141">
        <v>1</v>
      </c>
      <c r="F47" s="141">
        <v>0</v>
      </c>
      <c r="G47" s="141">
        <v>7000</v>
      </c>
      <c r="H47" s="141">
        <v>3000</v>
      </c>
      <c r="I47" s="142">
        <v>2</v>
      </c>
    </row>
    <row r="48" spans="1:9" ht="10.5" customHeight="1">
      <c r="A48" s="147"/>
      <c r="B48" s="140">
        <v>41949</v>
      </c>
      <c r="C48" s="138">
        <v>30</v>
      </c>
      <c r="D48" s="141">
        <v>14</v>
      </c>
      <c r="E48" s="141">
        <v>4</v>
      </c>
      <c r="F48" s="141">
        <v>0</v>
      </c>
      <c r="G48" s="141">
        <v>4100</v>
      </c>
      <c r="H48" s="141">
        <v>2000</v>
      </c>
      <c r="I48" s="142">
        <v>11</v>
      </c>
    </row>
    <row r="49" spans="1:9" ht="10.5" customHeight="1">
      <c r="A49" s="147"/>
      <c r="B49" s="140">
        <v>41963</v>
      </c>
      <c r="C49" s="138">
        <v>30</v>
      </c>
      <c r="D49" s="141">
        <v>6</v>
      </c>
      <c r="E49" s="141">
        <v>2</v>
      </c>
      <c r="F49" s="141">
        <v>0</v>
      </c>
      <c r="G49" s="141">
        <v>1000</v>
      </c>
      <c r="H49" s="141">
        <v>5000</v>
      </c>
      <c r="I49" s="142">
        <v>2</v>
      </c>
    </row>
    <row r="50" spans="1:9" ht="10.5" customHeight="1">
      <c r="A50" s="154"/>
      <c r="B50" s="140">
        <v>41977</v>
      </c>
      <c r="C50" s="138">
        <v>30</v>
      </c>
      <c r="D50" s="141">
        <v>20</v>
      </c>
      <c r="E50" s="141">
        <v>5</v>
      </c>
      <c r="F50" s="141">
        <v>0</v>
      </c>
      <c r="G50" s="141">
        <v>9000</v>
      </c>
      <c r="H50" s="141">
        <v>7000</v>
      </c>
      <c r="I50" s="142">
        <v>9</v>
      </c>
    </row>
    <row r="51" spans="1:9" ht="10.5" customHeight="1">
      <c r="A51" s="147"/>
      <c r="B51" s="140"/>
      <c r="C51" s="138"/>
      <c r="D51" s="141"/>
      <c r="E51" s="141"/>
      <c r="F51" s="141"/>
      <c r="G51" s="141"/>
      <c r="H51" s="141"/>
      <c r="I51" s="142"/>
    </row>
    <row r="52" spans="1:9" ht="10.5" customHeight="1">
      <c r="A52" s="147"/>
      <c r="B52" s="140"/>
      <c r="C52" s="138"/>
      <c r="D52" s="89">
        <f aca="true" t="shared" si="2" ref="D52:I52">SUM(D41:D51)</f>
        <v>138</v>
      </c>
      <c r="E52" s="89">
        <f t="shared" si="2"/>
        <v>34</v>
      </c>
      <c r="F52" s="89">
        <f t="shared" si="2"/>
        <v>0</v>
      </c>
      <c r="G52" s="89">
        <f t="shared" si="2"/>
        <v>49800</v>
      </c>
      <c r="H52" s="89">
        <f t="shared" si="2"/>
        <v>64500</v>
      </c>
      <c r="I52" s="90">
        <f t="shared" si="2"/>
        <v>52</v>
      </c>
    </row>
    <row r="53" spans="1:9" ht="10.5" customHeight="1">
      <c r="A53" s="147"/>
      <c r="B53" s="140"/>
      <c r="C53" s="138"/>
      <c r="D53" s="141"/>
      <c r="E53" s="141"/>
      <c r="F53" s="141"/>
      <c r="G53" s="141"/>
      <c r="H53" s="141"/>
      <c r="I53" s="142"/>
    </row>
    <row r="54" spans="1:9" ht="10.5" customHeight="1">
      <c r="A54" s="125"/>
      <c r="B54" s="126"/>
      <c r="C54" s="127"/>
      <c r="D54" s="128"/>
      <c r="E54" s="128"/>
      <c r="F54" s="128"/>
      <c r="G54" s="128"/>
      <c r="H54" s="128"/>
      <c r="I54" s="129"/>
    </row>
    <row r="55" spans="1:9" ht="10.5" customHeight="1">
      <c r="A55" s="68"/>
      <c r="B55" s="72"/>
      <c r="C55" s="69"/>
      <c r="D55" s="69"/>
      <c r="E55" s="69"/>
      <c r="F55" s="69"/>
      <c r="G55" s="69"/>
      <c r="H55" s="69"/>
      <c r="I55" s="97"/>
    </row>
    <row r="56" spans="1:9" ht="9.75" customHeight="1" thickBot="1">
      <c r="A56" s="98" t="s">
        <v>21</v>
      </c>
      <c r="B56" s="67"/>
      <c r="C56" s="13"/>
      <c r="D56" s="110">
        <v>376</v>
      </c>
      <c r="E56" s="110">
        <v>85</v>
      </c>
      <c r="F56" s="110">
        <f>SUM(F3:F55)</f>
        <v>0</v>
      </c>
      <c r="G56" s="155">
        <v>140000</v>
      </c>
      <c r="H56" s="156">
        <v>173000</v>
      </c>
      <c r="I56" s="112">
        <v>131</v>
      </c>
    </row>
    <row r="57" spans="1:8" ht="10.5" customHeight="1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9" s="3" customFormat="1" ht="12.75">
      <c r="A98" s="2"/>
      <c r="B98" s="7"/>
      <c r="C98" s="7"/>
      <c r="D98" s="7"/>
      <c r="E98" s="7"/>
      <c r="F98" s="7"/>
      <c r="G98" s="7"/>
      <c r="H98" s="7"/>
      <c r="I98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4">
      <selection activeCell="M22" sqref="M22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285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228</v>
      </c>
      <c r="E2" s="24" t="s">
        <v>228</v>
      </c>
      <c r="F2" s="24" t="s">
        <v>228</v>
      </c>
      <c r="G2" s="58"/>
      <c r="H2" s="58"/>
      <c r="I2" s="83"/>
      <c r="J2" s="24" t="s">
        <v>228</v>
      </c>
      <c r="K2" s="82"/>
    </row>
    <row r="3" spans="1:10" ht="10.5" customHeight="1">
      <c r="A3" s="12" t="s">
        <v>22</v>
      </c>
      <c r="B3" s="21"/>
      <c r="C3" s="4"/>
      <c r="D3" s="5"/>
      <c r="E3" s="5"/>
      <c r="F3" s="4"/>
      <c r="G3" s="4"/>
      <c r="H3" s="4"/>
      <c r="I3" s="34"/>
      <c r="J3" s="4"/>
    </row>
    <row r="4" spans="1:11" ht="10.5" customHeight="1">
      <c r="A4" s="20"/>
      <c r="B4" s="21"/>
      <c r="C4" s="4"/>
      <c r="D4" s="5"/>
      <c r="E4" s="5"/>
      <c r="F4" s="4"/>
      <c r="G4" s="4"/>
      <c r="H4" s="4"/>
      <c r="I4" s="34"/>
      <c r="J4" s="4"/>
      <c r="K4" s="16"/>
    </row>
    <row r="5" spans="1:11" ht="10.5" customHeight="1">
      <c r="A5" s="20"/>
      <c r="B5" s="21"/>
      <c r="C5" s="4"/>
      <c r="D5" s="4"/>
      <c r="E5" s="4"/>
      <c r="F5" s="4"/>
      <c r="G5" s="4"/>
      <c r="H5" s="4"/>
      <c r="I5" s="34"/>
      <c r="J5" s="4"/>
      <c r="K5" s="16"/>
    </row>
    <row r="6" spans="1:11" ht="10.5" customHeight="1">
      <c r="A6" s="20"/>
      <c r="B6" s="21"/>
      <c r="C6" s="4"/>
      <c r="D6" s="4"/>
      <c r="E6" s="4"/>
      <c r="F6" s="4"/>
      <c r="G6" s="4"/>
      <c r="H6" s="4"/>
      <c r="I6" s="34"/>
      <c r="J6" s="4"/>
      <c r="K6" s="16"/>
    </row>
    <row r="7" spans="1:11" ht="10.5" customHeight="1">
      <c r="A7" s="20" t="s">
        <v>301</v>
      </c>
      <c r="B7" s="21"/>
      <c r="C7" s="4"/>
      <c r="D7" s="4"/>
      <c r="E7" s="4"/>
      <c r="F7" s="4"/>
      <c r="G7" s="4"/>
      <c r="H7" s="4"/>
      <c r="I7" s="34"/>
      <c r="J7" s="4"/>
      <c r="K7" s="16"/>
    </row>
    <row r="8" spans="1:11" ht="10.5" customHeight="1">
      <c r="A8" s="12" t="s">
        <v>64</v>
      </c>
      <c r="B8" s="21">
        <v>41655</v>
      </c>
      <c r="C8" s="5" t="s">
        <v>252</v>
      </c>
      <c r="D8" s="4" t="s">
        <v>269</v>
      </c>
      <c r="E8" s="5" t="s">
        <v>293</v>
      </c>
      <c r="F8" s="4" t="s">
        <v>294</v>
      </c>
      <c r="G8" s="77"/>
      <c r="H8" s="77"/>
      <c r="I8" s="107"/>
      <c r="J8" s="5" t="s">
        <v>295</v>
      </c>
      <c r="K8" s="16"/>
    </row>
    <row r="9" spans="1:11" ht="10.5" customHeight="1">
      <c r="A9" s="12"/>
      <c r="B9" s="21">
        <v>41669</v>
      </c>
      <c r="C9" s="5" t="s">
        <v>252</v>
      </c>
      <c r="D9" s="4" t="s">
        <v>269</v>
      </c>
      <c r="E9" s="4" t="s">
        <v>274</v>
      </c>
      <c r="F9" s="5" t="s">
        <v>298</v>
      </c>
      <c r="G9" s="4"/>
      <c r="H9" s="4"/>
      <c r="I9" s="34"/>
      <c r="J9" s="5" t="s">
        <v>295</v>
      </c>
      <c r="K9" s="16"/>
    </row>
    <row r="10" spans="1:11" ht="10.5" customHeight="1">
      <c r="A10" s="12"/>
      <c r="B10" s="21">
        <v>41695</v>
      </c>
      <c r="C10" s="4" t="s">
        <v>289</v>
      </c>
      <c r="D10" s="4" t="s">
        <v>269</v>
      </c>
      <c r="E10" s="4" t="s">
        <v>274</v>
      </c>
      <c r="F10" s="4" t="s">
        <v>303</v>
      </c>
      <c r="G10" s="4"/>
      <c r="H10" s="4"/>
      <c r="I10" s="34"/>
      <c r="J10" s="5"/>
      <c r="K10" s="16"/>
    </row>
    <row r="11" spans="1:16" ht="10.5" customHeight="1">
      <c r="A11" s="20"/>
      <c r="B11" s="21">
        <v>41709</v>
      </c>
      <c r="C11" s="5" t="s">
        <v>113</v>
      </c>
      <c r="D11" s="4" t="s">
        <v>269</v>
      </c>
      <c r="E11" s="4" t="s">
        <v>307</v>
      </c>
      <c r="F11" s="4" t="s">
        <v>308</v>
      </c>
      <c r="G11" s="4"/>
      <c r="H11" s="4"/>
      <c r="I11" s="34"/>
      <c r="J11" s="4"/>
      <c r="K11" s="16"/>
      <c r="P11" s="10"/>
    </row>
    <row r="12" spans="1:12" ht="10.5" customHeight="1">
      <c r="A12" s="20"/>
      <c r="B12" s="21">
        <v>41723</v>
      </c>
      <c r="C12" s="5" t="s">
        <v>113</v>
      </c>
      <c r="D12" s="4" t="s">
        <v>307</v>
      </c>
      <c r="E12" s="4" t="s">
        <v>308</v>
      </c>
      <c r="F12" s="4" t="s">
        <v>280</v>
      </c>
      <c r="G12" s="4"/>
      <c r="H12" s="4"/>
      <c r="I12" s="34"/>
      <c r="J12" s="4"/>
      <c r="K12" s="143"/>
      <c r="L12" s="143"/>
    </row>
    <row r="13" spans="1:12" ht="10.5" customHeight="1">
      <c r="A13" s="20"/>
      <c r="B13" s="21">
        <v>41745</v>
      </c>
      <c r="C13" s="5" t="s">
        <v>318</v>
      </c>
      <c r="D13" s="4" t="s">
        <v>319</v>
      </c>
      <c r="E13" s="4" t="s">
        <v>320</v>
      </c>
      <c r="F13" s="4" t="s">
        <v>321</v>
      </c>
      <c r="G13" s="77"/>
      <c r="H13" s="77"/>
      <c r="I13" s="107"/>
      <c r="J13" s="77"/>
      <c r="K13" s="143"/>
      <c r="L13" s="143"/>
    </row>
    <row r="14" spans="1:12" ht="10.5" customHeight="1">
      <c r="A14" s="20"/>
      <c r="B14" s="21">
        <v>41771</v>
      </c>
      <c r="C14" s="5" t="s">
        <v>252</v>
      </c>
      <c r="D14" s="4" t="s">
        <v>320</v>
      </c>
      <c r="E14" s="4" t="s">
        <v>317</v>
      </c>
      <c r="F14" s="4" t="s">
        <v>328</v>
      </c>
      <c r="G14" s="77"/>
      <c r="H14" s="77"/>
      <c r="I14" s="107"/>
      <c r="J14" s="77"/>
      <c r="K14" s="143"/>
      <c r="L14" s="143"/>
    </row>
    <row r="15" spans="1:12" ht="10.5" customHeight="1">
      <c r="A15" s="20"/>
      <c r="B15" s="21">
        <v>41795</v>
      </c>
      <c r="C15" s="5" t="s">
        <v>252</v>
      </c>
      <c r="D15" s="4" t="s">
        <v>269</v>
      </c>
      <c r="E15" s="4" t="s">
        <v>317</v>
      </c>
      <c r="F15" s="4" t="s">
        <v>330</v>
      </c>
      <c r="G15" s="77"/>
      <c r="H15" s="77"/>
      <c r="I15" s="107"/>
      <c r="J15" s="77"/>
      <c r="K15" s="143"/>
      <c r="L15" s="143"/>
    </row>
    <row r="16" spans="1:10" ht="10.5" customHeight="1">
      <c r="A16" s="20"/>
      <c r="B16" s="21"/>
      <c r="C16" s="75"/>
      <c r="D16" s="4"/>
      <c r="E16" s="4"/>
      <c r="F16" s="4"/>
      <c r="G16" s="77"/>
      <c r="H16" s="77"/>
      <c r="I16" s="107"/>
      <c r="J16" s="77"/>
    </row>
    <row r="17" spans="1:10" ht="10.5" customHeight="1">
      <c r="A17" s="20" t="s">
        <v>301</v>
      </c>
      <c r="B17" s="21"/>
      <c r="C17" s="4"/>
      <c r="D17" s="4"/>
      <c r="E17" s="75"/>
      <c r="F17" s="101"/>
      <c r="G17" s="77"/>
      <c r="H17" s="77"/>
      <c r="I17" s="107"/>
      <c r="J17" s="77"/>
    </row>
    <row r="18" spans="1:10" ht="10.5" customHeight="1">
      <c r="A18" s="20" t="s">
        <v>15</v>
      </c>
      <c r="B18" s="21">
        <v>41646</v>
      </c>
      <c r="C18" s="4" t="s">
        <v>289</v>
      </c>
      <c r="D18" s="4" t="s">
        <v>290</v>
      </c>
      <c r="E18" s="4" t="s">
        <v>274</v>
      </c>
      <c r="F18" s="75"/>
      <c r="G18" s="4"/>
      <c r="H18" s="4"/>
      <c r="I18" s="34"/>
      <c r="J18" s="4"/>
    </row>
    <row r="19" spans="1:10" ht="10.5" customHeight="1">
      <c r="A19" s="20"/>
      <c r="B19" s="21">
        <v>41674</v>
      </c>
      <c r="C19" s="4" t="s">
        <v>299</v>
      </c>
      <c r="D19" s="4" t="s">
        <v>290</v>
      </c>
      <c r="E19" s="4" t="s">
        <v>300</v>
      </c>
      <c r="F19" s="4"/>
      <c r="G19" s="4"/>
      <c r="H19" s="4"/>
      <c r="I19" s="34"/>
      <c r="J19" s="4"/>
    </row>
    <row r="20" spans="1:10" ht="10.5" customHeight="1">
      <c r="A20" s="20"/>
      <c r="B20" s="21">
        <v>41704</v>
      </c>
      <c r="C20" s="4" t="s">
        <v>304</v>
      </c>
      <c r="D20" s="4" t="s">
        <v>290</v>
      </c>
      <c r="E20" s="4" t="s">
        <v>305</v>
      </c>
      <c r="F20" s="4"/>
      <c r="G20" s="4"/>
      <c r="H20" s="4"/>
      <c r="I20" s="34"/>
      <c r="J20" s="4"/>
    </row>
    <row r="21" spans="1:10" ht="10.5" customHeight="1">
      <c r="A21" s="20"/>
      <c r="B21" s="21">
        <v>41717</v>
      </c>
      <c r="C21" s="4" t="s">
        <v>312</v>
      </c>
      <c r="D21" s="4" t="s">
        <v>290</v>
      </c>
      <c r="E21" s="4" t="s">
        <v>313</v>
      </c>
      <c r="F21" s="4" t="s">
        <v>314</v>
      </c>
      <c r="G21" s="4"/>
      <c r="H21" s="4"/>
      <c r="I21" s="34"/>
      <c r="J21" s="4"/>
    </row>
    <row r="22" spans="1:10" ht="10.5" customHeight="1">
      <c r="A22" s="12"/>
      <c r="B22" s="38">
        <v>41738</v>
      </c>
      <c r="C22" s="5" t="s">
        <v>252</v>
      </c>
      <c r="D22" s="4" t="s">
        <v>290</v>
      </c>
      <c r="E22" s="4" t="s">
        <v>317</v>
      </c>
      <c r="F22" s="5"/>
      <c r="G22" s="5"/>
      <c r="H22" s="5"/>
      <c r="I22" s="34"/>
      <c r="J22" s="5"/>
    </row>
    <row r="23" spans="1:10" ht="10.5" customHeight="1">
      <c r="A23" s="12"/>
      <c r="B23" s="38">
        <v>41738</v>
      </c>
      <c r="C23" s="5" t="s">
        <v>252</v>
      </c>
      <c r="D23" s="4" t="s">
        <v>325</v>
      </c>
      <c r="E23" s="4" t="s">
        <v>326</v>
      </c>
      <c r="F23" s="5"/>
      <c r="G23" s="5"/>
      <c r="H23" s="5"/>
      <c r="I23" s="47"/>
      <c r="J23" s="5"/>
    </row>
    <row r="24" spans="1:10" ht="10.5" customHeight="1">
      <c r="A24" s="48"/>
      <c r="B24" s="49">
        <v>41765</v>
      </c>
      <c r="C24" s="5" t="s">
        <v>120</v>
      </c>
      <c r="D24" s="4" t="s">
        <v>317</v>
      </c>
      <c r="E24" s="4" t="s">
        <v>327</v>
      </c>
      <c r="F24" s="5"/>
      <c r="G24" s="76"/>
      <c r="H24" s="76"/>
      <c r="I24" s="102"/>
      <c r="J24" s="76"/>
    </row>
    <row r="25" spans="1:10" ht="10.5" customHeight="1">
      <c r="A25" s="12"/>
      <c r="B25" s="38">
        <v>41920</v>
      </c>
      <c r="C25" s="5" t="s">
        <v>339</v>
      </c>
      <c r="D25" s="4" t="s">
        <v>340</v>
      </c>
      <c r="E25" s="4" t="s">
        <v>341</v>
      </c>
      <c r="F25" s="75"/>
      <c r="G25" s="75"/>
      <c r="H25" s="75"/>
      <c r="I25" s="34"/>
      <c r="J25" s="75"/>
    </row>
    <row r="26" spans="1:10" ht="10.5" customHeight="1">
      <c r="A26" s="12"/>
      <c r="B26" s="38">
        <v>41953</v>
      </c>
      <c r="C26" s="5" t="s">
        <v>213</v>
      </c>
      <c r="D26" s="4" t="s">
        <v>346</v>
      </c>
      <c r="E26" s="4" t="s">
        <v>337</v>
      </c>
      <c r="F26" s="4"/>
      <c r="G26" s="5"/>
      <c r="H26" s="5"/>
      <c r="I26" s="47"/>
      <c r="J26" s="5"/>
    </row>
    <row r="27" spans="1:10" ht="10.5" customHeight="1">
      <c r="A27" s="48"/>
      <c r="B27" s="38">
        <v>41967</v>
      </c>
      <c r="C27" s="5" t="s">
        <v>213</v>
      </c>
      <c r="D27" s="4" t="s">
        <v>349</v>
      </c>
      <c r="E27" s="4" t="s">
        <v>353</v>
      </c>
      <c r="F27" s="5"/>
      <c r="G27" s="75"/>
      <c r="H27" s="75"/>
      <c r="I27" s="34"/>
      <c r="J27" s="75"/>
    </row>
    <row r="28" spans="1:10" ht="10.5" customHeight="1">
      <c r="A28" s="48"/>
      <c r="B28" s="49"/>
      <c r="C28" s="5"/>
      <c r="D28" s="4"/>
      <c r="E28" s="4"/>
      <c r="F28" s="75"/>
      <c r="G28" s="75"/>
      <c r="H28" s="75"/>
      <c r="I28" s="34"/>
      <c r="J28" s="75"/>
    </row>
    <row r="29" spans="1:10" ht="10.5" customHeight="1">
      <c r="A29" s="20" t="s">
        <v>368</v>
      </c>
      <c r="B29" s="49"/>
      <c r="C29" s="5"/>
      <c r="D29" s="4"/>
      <c r="E29" s="4"/>
      <c r="F29" s="4"/>
      <c r="G29" s="75"/>
      <c r="H29" s="75"/>
      <c r="I29" s="34"/>
      <c r="J29" s="75"/>
    </row>
    <row r="30" spans="1:10" ht="10.5" customHeight="1">
      <c r="A30" s="81" t="s">
        <v>14</v>
      </c>
      <c r="B30" s="49">
        <v>41653</v>
      </c>
      <c r="C30" s="5" t="s">
        <v>120</v>
      </c>
      <c r="D30" s="4" t="s">
        <v>291</v>
      </c>
      <c r="E30" s="4" t="s">
        <v>292</v>
      </c>
      <c r="F30" s="4"/>
      <c r="G30" s="5"/>
      <c r="H30" s="5"/>
      <c r="I30" s="47"/>
      <c r="J30" s="4"/>
    </row>
    <row r="31" spans="1:12" ht="10.5" customHeight="1">
      <c r="A31" s="48"/>
      <c r="B31" s="49">
        <v>41667</v>
      </c>
      <c r="C31" s="5" t="s">
        <v>120</v>
      </c>
      <c r="D31" s="4" t="s">
        <v>291</v>
      </c>
      <c r="E31" s="4" t="s">
        <v>292</v>
      </c>
      <c r="F31" s="75" t="s">
        <v>295</v>
      </c>
      <c r="G31" s="75"/>
      <c r="H31" s="75"/>
      <c r="I31" s="34"/>
      <c r="J31" s="75"/>
      <c r="K31" s="84"/>
      <c r="L31" s="84"/>
    </row>
    <row r="32" spans="1:12" ht="10.5" customHeight="1">
      <c r="A32" s="48"/>
      <c r="B32" s="49">
        <v>41682</v>
      </c>
      <c r="C32" s="5" t="s">
        <v>132</v>
      </c>
      <c r="D32" s="4" t="s">
        <v>302</v>
      </c>
      <c r="E32" s="4" t="s">
        <v>303</v>
      </c>
      <c r="F32" s="75" t="s">
        <v>295</v>
      </c>
      <c r="G32" s="75"/>
      <c r="H32" s="75"/>
      <c r="I32" s="34"/>
      <c r="J32" s="75"/>
      <c r="K32" s="84"/>
      <c r="L32" s="84"/>
    </row>
    <row r="33" spans="1:12" ht="10.5" customHeight="1">
      <c r="A33" s="48"/>
      <c r="B33" s="49">
        <v>41708</v>
      </c>
      <c r="C33" s="5" t="s">
        <v>252</v>
      </c>
      <c r="D33" s="4" t="s">
        <v>290</v>
      </c>
      <c r="E33" s="5" t="s">
        <v>306</v>
      </c>
      <c r="F33" s="75"/>
      <c r="G33" s="75"/>
      <c r="H33" s="75"/>
      <c r="I33" s="34"/>
      <c r="J33" s="75"/>
      <c r="K33" s="84"/>
      <c r="L33" s="84"/>
    </row>
    <row r="34" spans="1:10" ht="10.5" customHeight="1">
      <c r="A34" s="20"/>
      <c r="B34" s="21">
        <v>41758</v>
      </c>
      <c r="C34" s="5" t="s">
        <v>252</v>
      </c>
      <c r="D34" s="4" t="s">
        <v>290</v>
      </c>
      <c r="E34" s="4" t="s">
        <v>317</v>
      </c>
      <c r="F34" s="4"/>
      <c r="G34" s="4"/>
      <c r="H34" s="4"/>
      <c r="I34" s="34"/>
      <c r="J34" s="4"/>
    </row>
    <row r="35" spans="1:10" ht="10.5" customHeight="1">
      <c r="A35" s="20"/>
      <c r="B35" s="21">
        <v>41802</v>
      </c>
      <c r="C35" s="5" t="s">
        <v>318</v>
      </c>
      <c r="D35" s="4" t="s">
        <v>238</v>
      </c>
      <c r="E35" s="4" t="s">
        <v>333</v>
      </c>
      <c r="F35" s="4"/>
      <c r="G35" s="4"/>
      <c r="H35" s="4"/>
      <c r="I35" s="34"/>
      <c r="J35" s="4"/>
    </row>
    <row r="36" spans="1:10" ht="10.5" customHeight="1">
      <c r="A36" s="20"/>
      <c r="B36" s="21">
        <v>41925</v>
      </c>
      <c r="C36" s="5" t="s">
        <v>213</v>
      </c>
      <c r="D36" s="5" t="s">
        <v>342</v>
      </c>
      <c r="E36" s="4" t="s">
        <v>343</v>
      </c>
      <c r="F36" s="4"/>
      <c r="G36" s="4"/>
      <c r="H36" s="4"/>
      <c r="I36" s="34"/>
      <c r="J36" s="4"/>
    </row>
    <row r="37" spans="1:10" ht="10.5" customHeight="1">
      <c r="A37" s="20"/>
      <c r="B37" s="21">
        <v>41956</v>
      </c>
      <c r="C37" s="5" t="s">
        <v>347</v>
      </c>
      <c r="D37" s="4" t="s">
        <v>348</v>
      </c>
      <c r="E37" s="4" t="s">
        <v>349</v>
      </c>
      <c r="F37" s="4"/>
      <c r="G37" s="4"/>
      <c r="H37" s="4"/>
      <c r="I37" s="34"/>
      <c r="J37" s="4"/>
    </row>
    <row r="38" spans="1:10" ht="10.5" customHeight="1">
      <c r="A38" s="20"/>
      <c r="B38" s="21">
        <v>41970</v>
      </c>
      <c r="C38" s="5" t="s">
        <v>354</v>
      </c>
      <c r="D38" s="4" t="s">
        <v>337</v>
      </c>
      <c r="E38" s="4" t="s">
        <v>355</v>
      </c>
      <c r="F38" s="4"/>
      <c r="G38" s="4"/>
      <c r="H38" s="4"/>
      <c r="I38" s="34"/>
      <c r="J38" s="4"/>
    </row>
    <row r="39" spans="1:10" ht="10.5" customHeight="1">
      <c r="A39" s="20"/>
      <c r="B39" s="109">
        <v>41982</v>
      </c>
      <c r="C39" s="73" t="s">
        <v>358</v>
      </c>
      <c r="D39" s="15" t="s">
        <v>337</v>
      </c>
      <c r="E39" s="15" t="s">
        <v>359</v>
      </c>
      <c r="F39" s="4"/>
      <c r="G39" s="4"/>
      <c r="H39" s="4"/>
      <c r="I39" s="34"/>
      <c r="J39" s="4"/>
    </row>
    <row r="40" spans="1:10" ht="10.5" customHeight="1">
      <c r="A40" s="20"/>
      <c r="B40" s="21"/>
      <c r="C40" s="75"/>
      <c r="D40" s="4"/>
      <c r="E40" s="4"/>
      <c r="F40" s="4"/>
      <c r="G40" s="4"/>
      <c r="H40" s="4"/>
      <c r="I40" s="34"/>
      <c r="J40" s="4"/>
    </row>
    <row r="41" spans="1:10" ht="10.5" customHeight="1">
      <c r="A41" s="20" t="s">
        <v>232</v>
      </c>
      <c r="B41" s="21"/>
      <c r="C41" s="4"/>
      <c r="D41" s="4"/>
      <c r="E41" s="4"/>
      <c r="F41" s="4"/>
      <c r="G41" s="96"/>
      <c r="H41" s="96"/>
      <c r="I41" s="34"/>
      <c r="J41" s="4"/>
    </row>
    <row r="42" spans="1:10" ht="10.5" customHeight="1">
      <c r="A42" s="80" t="s">
        <v>17</v>
      </c>
      <c r="B42" s="38">
        <v>41662</v>
      </c>
      <c r="C42" s="5" t="s">
        <v>252</v>
      </c>
      <c r="D42" s="4" t="s">
        <v>296</v>
      </c>
      <c r="E42" s="4" t="s">
        <v>274</v>
      </c>
      <c r="F42" s="5" t="s">
        <v>297</v>
      </c>
      <c r="G42" s="5"/>
      <c r="H42" s="5"/>
      <c r="I42" s="47"/>
      <c r="J42" s="5" t="s">
        <v>277</v>
      </c>
    </row>
    <row r="43" spans="1:10" ht="10.5" customHeight="1">
      <c r="A43" s="20"/>
      <c r="B43" s="21">
        <v>41711</v>
      </c>
      <c r="C43" s="5" t="s">
        <v>252</v>
      </c>
      <c r="D43" s="4" t="s">
        <v>309</v>
      </c>
      <c r="E43" s="4" t="s">
        <v>311</v>
      </c>
      <c r="F43" s="4" t="s">
        <v>310</v>
      </c>
      <c r="G43" s="4"/>
      <c r="H43" s="4"/>
      <c r="I43" s="34"/>
      <c r="J43" s="5" t="s">
        <v>277</v>
      </c>
    </row>
    <row r="44" spans="1:10" ht="10.5" customHeight="1">
      <c r="A44" s="20"/>
      <c r="B44" s="21">
        <v>41732</v>
      </c>
      <c r="C44" s="5" t="s">
        <v>252</v>
      </c>
      <c r="D44" s="4" t="s">
        <v>309</v>
      </c>
      <c r="E44" s="4" t="s">
        <v>308</v>
      </c>
      <c r="F44" s="4" t="s">
        <v>315</v>
      </c>
      <c r="G44" s="75"/>
      <c r="H44" s="75"/>
      <c r="I44" s="34"/>
      <c r="J44" s="5" t="s">
        <v>316</v>
      </c>
    </row>
    <row r="45" spans="1:10" ht="10.5" customHeight="1">
      <c r="A45" s="4"/>
      <c r="B45" s="21">
        <v>41746</v>
      </c>
      <c r="C45" s="5" t="s">
        <v>252</v>
      </c>
      <c r="D45" s="4" t="s">
        <v>320</v>
      </c>
      <c r="E45" s="4" t="s">
        <v>322</v>
      </c>
      <c r="F45" s="4" t="s">
        <v>323</v>
      </c>
      <c r="G45" s="4"/>
      <c r="H45" s="4"/>
      <c r="I45" s="34"/>
      <c r="J45" s="5" t="s">
        <v>324</v>
      </c>
    </row>
    <row r="46" spans="1:10" ht="10.5" customHeight="1">
      <c r="A46" s="20"/>
      <c r="B46" s="21">
        <v>41781</v>
      </c>
      <c r="C46" s="5" t="s">
        <v>252</v>
      </c>
      <c r="D46" s="4" t="s">
        <v>290</v>
      </c>
      <c r="E46" s="4" t="s">
        <v>329</v>
      </c>
      <c r="F46" s="4" t="s">
        <v>323</v>
      </c>
      <c r="G46" s="4"/>
      <c r="H46" s="4"/>
      <c r="I46" s="34"/>
      <c r="J46" s="5" t="s">
        <v>231</v>
      </c>
    </row>
    <row r="47" spans="1:10" ht="10.5" customHeight="1">
      <c r="A47" s="20"/>
      <c r="B47" s="21">
        <v>41799</v>
      </c>
      <c r="C47" s="5" t="s">
        <v>132</v>
      </c>
      <c r="D47" s="4" t="s">
        <v>290</v>
      </c>
      <c r="E47" s="4" t="s">
        <v>309</v>
      </c>
      <c r="F47" s="4" t="s">
        <v>332</v>
      </c>
      <c r="G47" s="4"/>
      <c r="H47" s="4"/>
      <c r="I47" s="34"/>
      <c r="J47" s="5" t="s">
        <v>331</v>
      </c>
    </row>
    <row r="48" spans="1:12" ht="10.5" customHeight="1">
      <c r="A48" s="20"/>
      <c r="B48" s="21">
        <v>41919</v>
      </c>
      <c r="C48" s="5" t="s">
        <v>334</v>
      </c>
      <c r="D48" s="4" t="s">
        <v>335</v>
      </c>
      <c r="E48" s="4" t="s">
        <v>336</v>
      </c>
      <c r="F48" s="4" t="s">
        <v>337</v>
      </c>
      <c r="G48" s="4"/>
      <c r="H48" s="4"/>
      <c r="I48" s="34"/>
      <c r="J48" s="5" t="s">
        <v>338</v>
      </c>
      <c r="K48" s="144"/>
      <c r="L48" s="144"/>
    </row>
    <row r="49" spans="1:10" ht="10.5" customHeight="1">
      <c r="A49" s="20"/>
      <c r="B49" s="38">
        <v>41949</v>
      </c>
      <c r="C49" s="5" t="s">
        <v>132</v>
      </c>
      <c r="D49" s="4" t="s">
        <v>336</v>
      </c>
      <c r="E49" s="4" t="s">
        <v>344</v>
      </c>
      <c r="F49" s="4" t="s">
        <v>345</v>
      </c>
      <c r="G49" s="5"/>
      <c r="H49" s="5"/>
      <c r="I49" s="47"/>
      <c r="J49" s="5" t="s">
        <v>277</v>
      </c>
    </row>
    <row r="50" spans="1:10" ht="10.5" customHeight="1">
      <c r="A50" s="20"/>
      <c r="B50" s="38">
        <v>41963</v>
      </c>
      <c r="C50" s="5" t="s">
        <v>350</v>
      </c>
      <c r="D50" s="4" t="s">
        <v>336</v>
      </c>
      <c r="E50" s="4" t="s">
        <v>351</v>
      </c>
      <c r="F50" s="5" t="s">
        <v>352</v>
      </c>
      <c r="G50" s="5"/>
      <c r="H50" s="5"/>
      <c r="I50" s="47"/>
      <c r="J50" s="5" t="s">
        <v>231</v>
      </c>
    </row>
    <row r="51" spans="1:10" ht="10.5" customHeight="1">
      <c r="A51" s="20"/>
      <c r="B51" s="104">
        <v>41977</v>
      </c>
      <c r="C51" s="39" t="s">
        <v>132</v>
      </c>
      <c r="D51" s="15" t="s">
        <v>336</v>
      </c>
      <c r="E51" s="15" t="s">
        <v>353</v>
      </c>
      <c r="F51" s="73" t="s">
        <v>357</v>
      </c>
      <c r="G51" s="73"/>
      <c r="H51" s="73"/>
      <c r="I51" s="46"/>
      <c r="J51" s="39" t="s">
        <v>356</v>
      </c>
    </row>
    <row r="52" spans="1:10" ht="10.5" customHeight="1">
      <c r="A52" s="20"/>
      <c r="B52" s="21"/>
      <c r="C52" s="5"/>
      <c r="D52" s="4"/>
      <c r="E52" s="4"/>
      <c r="F52" s="75"/>
      <c r="G52" s="4"/>
      <c r="H52" s="4"/>
      <c r="I52" s="34"/>
      <c r="J52" s="5"/>
    </row>
    <row r="53" spans="1:10" ht="10.5" customHeight="1">
      <c r="A53" s="11"/>
      <c r="B53" s="28"/>
      <c r="C53" s="6"/>
      <c r="D53" s="9"/>
      <c r="E53" s="9"/>
      <c r="F53" s="9"/>
      <c r="G53" s="9"/>
      <c r="H53" s="9"/>
      <c r="I53" s="130"/>
      <c r="J53" s="6"/>
    </row>
    <row r="54" spans="1:10" ht="10.5" customHeight="1">
      <c r="A54" s="11"/>
      <c r="B54" s="28"/>
      <c r="C54" s="6"/>
      <c r="D54" s="131"/>
      <c r="E54" s="132"/>
      <c r="F54" s="9"/>
      <c r="G54" s="9"/>
      <c r="H54" s="9"/>
      <c r="I54" s="130"/>
      <c r="J54" s="131"/>
    </row>
    <row r="55" spans="1:10" ht="10.5" customHeight="1">
      <c r="A55" s="133"/>
      <c r="B55" s="134"/>
      <c r="C55" s="6"/>
      <c r="D55" s="6"/>
      <c r="E55" s="135"/>
      <c r="F55" s="9"/>
      <c r="G55" s="135"/>
      <c r="H55" s="135"/>
      <c r="I55" s="136"/>
      <c r="J55" s="135"/>
    </row>
    <row r="56" spans="1:10" ht="10.5" customHeight="1">
      <c r="A56" s="133"/>
      <c r="B56" s="134"/>
      <c r="C56" s="6"/>
      <c r="D56" s="6"/>
      <c r="E56" s="135"/>
      <c r="F56" s="9"/>
      <c r="G56" s="135"/>
      <c r="H56" s="135"/>
      <c r="I56" s="136"/>
      <c r="J56" s="135"/>
    </row>
    <row r="57" spans="1:10" ht="10.5" customHeight="1" thickBot="1">
      <c r="A57" s="32" t="s">
        <v>21</v>
      </c>
      <c r="B57" s="67"/>
      <c r="C57" s="13"/>
      <c r="D57" s="13"/>
      <c r="E57" s="13"/>
      <c r="F57" s="13"/>
      <c r="G57" s="14"/>
      <c r="H57" s="13"/>
      <c r="I57" s="44"/>
      <c r="J57" s="13"/>
    </row>
    <row r="58" spans="1:8" ht="10.5" customHeight="1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9" s="3" customFormat="1" ht="12.75">
      <c r="A99" s="2"/>
      <c r="B99" s="7"/>
      <c r="C99" s="7"/>
      <c r="D99" s="7"/>
      <c r="E99" s="7"/>
      <c r="F99" s="7"/>
      <c r="G99" s="7"/>
      <c r="H99" s="7"/>
      <c r="I99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54"/>
  <sheetViews>
    <sheetView tabSelected="1" workbookViewId="0" topLeftCell="A1">
      <selection activeCell="N34" sqref="N34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170</v>
      </c>
      <c r="B1" s="18"/>
      <c r="C1" s="18"/>
      <c r="D1" s="18"/>
      <c r="E1" s="18"/>
      <c r="F1" s="18"/>
      <c r="G1" s="18"/>
      <c r="H1" s="116">
        <v>15</v>
      </c>
      <c r="I1" s="106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45" t="s">
        <v>286</v>
      </c>
      <c r="B3" s="140"/>
      <c r="C3" s="138"/>
      <c r="D3" s="138"/>
      <c r="E3" s="138"/>
      <c r="F3" s="138"/>
      <c r="G3" s="138"/>
      <c r="H3" s="138"/>
      <c r="I3" s="139"/>
      <c r="J3" s="1"/>
    </row>
    <row r="4" spans="1:10" ht="10.5" customHeight="1">
      <c r="A4" s="145"/>
      <c r="B4" s="140"/>
      <c r="C4" s="141"/>
      <c r="D4" s="141"/>
      <c r="E4" s="141"/>
      <c r="F4" s="141"/>
      <c r="G4" s="141"/>
      <c r="H4" s="141"/>
      <c r="I4" s="142"/>
      <c r="J4" s="1"/>
    </row>
    <row r="5" spans="1:10" ht="10.5" customHeight="1">
      <c r="A5" s="146"/>
      <c r="B5" s="137"/>
      <c r="C5" s="138"/>
      <c r="D5" s="138"/>
      <c r="E5" s="138"/>
      <c r="F5" s="138"/>
      <c r="G5" s="138"/>
      <c r="H5" s="138"/>
      <c r="I5" s="139"/>
      <c r="J5" s="1"/>
    </row>
    <row r="6" spans="1:10" ht="10.5" customHeight="1">
      <c r="A6" s="146"/>
      <c r="B6" s="137"/>
      <c r="C6" s="138"/>
      <c r="D6" s="138"/>
      <c r="E6" s="138"/>
      <c r="F6" s="138"/>
      <c r="G6" s="138"/>
      <c r="H6" s="138"/>
      <c r="I6" s="139"/>
      <c r="J6" s="1"/>
    </row>
    <row r="7" spans="1:17" ht="10.5" customHeight="1">
      <c r="A7" s="146"/>
      <c r="B7" s="137"/>
      <c r="C7" s="138"/>
      <c r="D7" s="138"/>
      <c r="E7" s="138"/>
      <c r="F7" s="138"/>
      <c r="G7" s="138"/>
      <c r="H7" s="138"/>
      <c r="I7" s="139"/>
      <c r="J7" s="1"/>
      <c r="Q7" s="10"/>
    </row>
    <row r="8" spans="1:10" ht="10.5" customHeight="1">
      <c r="A8" s="146"/>
      <c r="B8" s="137"/>
      <c r="C8" s="138"/>
      <c r="D8" s="138"/>
      <c r="E8" s="138"/>
      <c r="F8" s="138"/>
      <c r="G8" s="138"/>
      <c r="H8" s="138"/>
      <c r="I8" s="139"/>
      <c r="J8" s="1"/>
    </row>
    <row r="9" spans="1:10" ht="10.5" customHeight="1">
      <c r="A9" s="146"/>
      <c r="B9" s="137"/>
      <c r="C9" s="138"/>
      <c r="D9" s="138"/>
      <c r="E9" s="138"/>
      <c r="F9" s="138"/>
      <c r="G9" s="138"/>
      <c r="H9" s="138"/>
      <c r="I9" s="139"/>
      <c r="J9" s="1"/>
    </row>
    <row r="10" spans="1:10" ht="10.5" customHeight="1">
      <c r="A10" s="146"/>
      <c r="B10" s="137"/>
      <c r="C10" s="138"/>
      <c r="D10" s="138"/>
      <c r="E10" s="138"/>
      <c r="F10" s="138"/>
      <c r="G10" s="138"/>
      <c r="H10" s="138"/>
      <c r="I10" s="139"/>
      <c r="J10" s="1"/>
    </row>
    <row r="11" spans="1:10" ht="10.5" customHeight="1">
      <c r="A11" s="146"/>
      <c r="B11" s="137"/>
      <c r="C11" s="138"/>
      <c r="D11" s="138"/>
      <c r="E11" s="138"/>
      <c r="F11" s="138"/>
      <c r="G11" s="138"/>
      <c r="H11" s="138"/>
      <c r="I11" s="139"/>
      <c r="J11" s="1"/>
    </row>
    <row r="12" spans="1:10" ht="10.5" customHeight="1">
      <c r="A12" s="146"/>
      <c r="B12" s="137"/>
      <c r="C12" s="138"/>
      <c r="D12" s="113"/>
      <c r="E12" s="113"/>
      <c r="F12" s="113"/>
      <c r="G12" s="113"/>
      <c r="H12" s="113"/>
      <c r="I12" s="88"/>
      <c r="J12" s="1"/>
    </row>
    <row r="13" spans="1:10" ht="10.5" customHeight="1">
      <c r="A13" s="146"/>
      <c r="B13" s="137"/>
      <c r="C13" s="138"/>
      <c r="D13" s="138"/>
      <c r="E13" s="138"/>
      <c r="F13" s="138"/>
      <c r="G13" s="138"/>
      <c r="H13" s="138"/>
      <c r="I13" s="139"/>
      <c r="J13" s="1"/>
    </row>
    <row r="14" spans="1:10" ht="10.5" customHeight="1">
      <c r="A14" s="146"/>
      <c r="B14" s="137"/>
      <c r="C14" s="138"/>
      <c r="D14" s="138"/>
      <c r="E14" s="138"/>
      <c r="F14" s="138"/>
      <c r="G14" s="138"/>
      <c r="H14" s="138"/>
      <c r="I14" s="139"/>
      <c r="J14" s="1"/>
    </row>
    <row r="15" spans="1:10" ht="10.5" customHeight="1">
      <c r="A15" s="161" t="s">
        <v>287</v>
      </c>
      <c r="B15" s="158">
        <v>42024</v>
      </c>
      <c r="C15" s="159">
        <v>30</v>
      </c>
      <c r="D15" s="159">
        <v>7</v>
      </c>
      <c r="E15" s="159">
        <v>10</v>
      </c>
      <c r="F15" s="159">
        <v>0</v>
      </c>
      <c r="G15" s="159">
        <v>2000</v>
      </c>
      <c r="H15" s="159">
        <v>4000</v>
      </c>
      <c r="I15" s="160">
        <v>11</v>
      </c>
      <c r="J15" s="1"/>
    </row>
    <row r="16" spans="1:10" ht="10.5" customHeight="1">
      <c r="A16" s="147"/>
      <c r="B16" s="148"/>
      <c r="C16" s="149"/>
      <c r="D16" s="149"/>
      <c r="E16" s="149"/>
      <c r="F16" s="149"/>
      <c r="G16" s="149"/>
      <c r="H16" s="149"/>
      <c r="I16" s="139"/>
      <c r="J16" s="1"/>
    </row>
    <row r="17" spans="1:10" ht="10.5" customHeight="1">
      <c r="A17" s="147"/>
      <c r="B17" s="148"/>
      <c r="C17" s="149"/>
      <c r="D17" s="149"/>
      <c r="E17" s="149"/>
      <c r="F17" s="149"/>
      <c r="G17" s="149"/>
      <c r="H17" s="149"/>
      <c r="I17" s="139"/>
      <c r="J17" s="1"/>
    </row>
    <row r="18" spans="1:10" ht="10.5" customHeight="1">
      <c r="A18" s="147"/>
      <c r="B18" s="148"/>
      <c r="C18" s="149"/>
      <c r="D18" s="149"/>
      <c r="E18" s="149"/>
      <c r="F18" s="149"/>
      <c r="G18" s="150"/>
      <c r="H18" s="150"/>
      <c r="I18" s="139"/>
      <c r="J18" s="1"/>
    </row>
    <row r="19" spans="1:10" ht="10.5" customHeight="1">
      <c r="A19" s="147"/>
      <c r="B19" s="151"/>
      <c r="C19" s="149"/>
      <c r="D19" s="149"/>
      <c r="E19" s="149"/>
      <c r="F19" s="149"/>
      <c r="G19" s="149"/>
      <c r="H19" s="149"/>
      <c r="I19" s="139"/>
      <c r="J19" s="1"/>
    </row>
    <row r="20" spans="1:10" ht="10.5" customHeight="1">
      <c r="A20" s="147"/>
      <c r="B20" s="148"/>
      <c r="C20" s="149"/>
      <c r="D20" s="149"/>
      <c r="E20" s="149"/>
      <c r="F20" s="149"/>
      <c r="G20" s="149"/>
      <c r="H20" s="149"/>
      <c r="I20" s="139"/>
      <c r="J20" s="1"/>
    </row>
    <row r="21" spans="1:10" ht="10.5" customHeight="1">
      <c r="A21" s="147"/>
      <c r="B21" s="140"/>
      <c r="C21" s="141"/>
      <c r="D21" s="141"/>
      <c r="E21" s="141"/>
      <c r="F21" s="141"/>
      <c r="G21" s="141"/>
      <c r="H21" s="141"/>
      <c r="I21" s="142"/>
      <c r="J21" s="1"/>
    </row>
    <row r="22" spans="1:10" ht="10.5" customHeight="1">
      <c r="A22" s="147"/>
      <c r="B22" s="148"/>
      <c r="C22" s="149"/>
      <c r="D22" s="149"/>
      <c r="E22" s="149"/>
      <c r="F22" s="149"/>
      <c r="G22" s="149"/>
      <c r="H22" s="149"/>
      <c r="I22" s="139"/>
      <c r="J22" s="1"/>
    </row>
    <row r="23" spans="1:10" ht="10.5" customHeight="1">
      <c r="A23" s="147"/>
      <c r="B23" s="148"/>
      <c r="C23" s="149"/>
      <c r="D23" s="149"/>
      <c r="E23" s="149"/>
      <c r="F23" s="149"/>
      <c r="G23" s="149"/>
      <c r="H23" s="149"/>
      <c r="I23" s="139"/>
      <c r="J23" s="1"/>
    </row>
    <row r="24" spans="1:10" ht="10.5" customHeight="1">
      <c r="A24" s="147"/>
      <c r="B24" s="148"/>
      <c r="C24" s="149"/>
      <c r="D24" s="149"/>
      <c r="E24" s="149"/>
      <c r="F24" s="149"/>
      <c r="G24" s="149"/>
      <c r="H24" s="149"/>
      <c r="I24" s="139"/>
      <c r="J24" s="1"/>
    </row>
    <row r="25" spans="1:10" ht="10.5" customHeight="1">
      <c r="A25" s="147"/>
      <c r="B25" s="148"/>
      <c r="C25" s="149"/>
      <c r="D25" s="152"/>
      <c r="E25" s="152"/>
      <c r="F25" s="152"/>
      <c r="G25" s="152"/>
      <c r="H25" s="152"/>
      <c r="I25" s="153"/>
      <c r="J25" s="1"/>
    </row>
    <row r="26" spans="1:10" ht="10.5" customHeight="1">
      <c r="A26" s="147"/>
      <c r="B26" s="148"/>
      <c r="C26" s="149"/>
      <c r="D26" s="87"/>
      <c r="E26" s="87"/>
      <c r="F26" s="87"/>
      <c r="G26" s="87"/>
      <c r="H26" s="87"/>
      <c r="I26" s="88"/>
      <c r="J26" s="1"/>
    </row>
    <row r="27" spans="1:10" ht="10.5" customHeight="1">
      <c r="A27" s="147"/>
      <c r="B27" s="148"/>
      <c r="C27" s="149"/>
      <c r="D27" s="149"/>
      <c r="E27" s="149"/>
      <c r="F27" s="149"/>
      <c r="G27" s="149"/>
      <c r="H27" s="149"/>
      <c r="I27" s="139"/>
      <c r="J27" s="1"/>
    </row>
    <row r="28" spans="1:10" ht="10.5" customHeight="1">
      <c r="A28" s="161" t="s">
        <v>14</v>
      </c>
      <c r="B28" s="158">
        <v>42017</v>
      </c>
      <c r="C28" s="159">
        <v>30</v>
      </c>
      <c r="D28" s="159">
        <v>13</v>
      </c>
      <c r="E28" s="159">
        <v>1</v>
      </c>
      <c r="F28" s="159">
        <v>0</v>
      </c>
      <c r="G28" s="159">
        <v>5000</v>
      </c>
      <c r="H28" s="159">
        <v>8000</v>
      </c>
      <c r="I28" s="160">
        <v>1</v>
      </c>
      <c r="J28" s="1"/>
    </row>
    <row r="29" spans="1:10" ht="10.5" customHeight="1">
      <c r="A29" s="147"/>
      <c r="B29" s="158">
        <v>42137</v>
      </c>
      <c r="C29" s="159">
        <v>30</v>
      </c>
      <c r="D29" s="159">
        <v>12</v>
      </c>
      <c r="E29" s="159">
        <v>1</v>
      </c>
      <c r="F29" s="159">
        <v>0</v>
      </c>
      <c r="G29" s="159">
        <v>6000</v>
      </c>
      <c r="H29" s="159">
        <v>4000</v>
      </c>
      <c r="I29" s="160">
        <v>2</v>
      </c>
      <c r="J29" s="1"/>
    </row>
    <row r="30" spans="1:10" ht="10.5" customHeight="1">
      <c r="A30" s="147"/>
      <c r="B30" s="158">
        <v>42152</v>
      </c>
      <c r="C30" s="159">
        <v>30</v>
      </c>
      <c r="D30" s="159">
        <v>8</v>
      </c>
      <c r="E30" s="159">
        <v>0</v>
      </c>
      <c r="F30" s="159">
        <v>0</v>
      </c>
      <c r="G30" s="159">
        <v>2000</v>
      </c>
      <c r="H30" s="159">
        <v>4000</v>
      </c>
      <c r="I30" s="160">
        <v>2</v>
      </c>
      <c r="J30" s="1"/>
    </row>
    <row r="31" spans="1:10" ht="10.5" customHeight="1">
      <c r="A31" s="147"/>
      <c r="B31" s="140"/>
      <c r="C31" s="141"/>
      <c r="D31" s="141"/>
      <c r="E31" s="141"/>
      <c r="F31" s="141"/>
      <c r="G31" s="141"/>
      <c r="H31" s="141"/>
      <c r="I31" s="142"/>
      <c r="J31" s="1"/>
    </row>
    <row r="32" spans="1:10" ht="10.5" customHeight="1">
      <c r="A32" s="147"/>
      <c r="B32" s="140"/>
      <c r="C32" s="141"/>
      <c r="D32" s="141"/>
      <c r="E32" s="141"/>
      <c r="F32" s="141"/>
      <c r="G32" s="141"/>
      <c r="H32" s="141"/>
      <c r="I32" s="142"/>
      <c r="J32" s="1"/>
    </row>
    <row r="33" spans="1:10" ht="10.5" customHeight="1">
      <c r="A33" s="147"/>
      <c r="B33" s="137"/>
      <c r="C33" s="138"/>
      <c r="D33" s="138"/>
      <c r="E33" s="138"/>
      <c r="F33" s="138"/>
      <c r="G33" s="138"/>
      <c r="H33" s="138"/>
      <c r="I33" s="142"/>
      <c r="J33" s="1"/>
    </row>
    <row r="34" spans="1:10" ht="10.5" customHeight="1">
      <c r="A34" s="147"/>
      <c r="B34" s="148"/>
      <c r="C34" s="149"/>
      <c r="D34" s="149"/>
      <c r="E34" s="149"/>
      <c r="F34" s="149"/>
      <c r="G34" s="149"/>
      <c r="H34" s="149"/>
      <c r="I34" s="139"/>
      <c r="J34" s="1"/>
    </row>
    <row r="35" spans="1:10" ht="10.5" customHeight="1">
      <c r="A35" s="145"/>
      <c r="B35" s="148"/>
      <c r="C35" s="149"/>
      <c r="D35" s="149"/>
      <c r="E35" s="149"/>
      <c r="F35" s="149"/>
      <c r="G35" s="149"/>
      <c r="H35" s="149"/>
      <c r="I35" s="139"/>
      <c r="J35" s="1"/>
    </row>
    <row r="36" spans="1:10" ht="10.5" customHeight="1">
      <c r="A36" s="145"/>
      <c r="B36" s="148"/>
      <c r="C36" s="149"/>
      <c r="D36" s="149"/>
      <c r="E36" s="149"/>
      <c r="F36" s="149"/>
      <c r="G36" s="149"/>
      <c r="H36" s="149"/>
      <c r="I36" s="139"/>
      <c r="J36" s="1"/>
    </row>
    <row r="37" spans="1:10" ht="10.5" customHeight="1">
      <c r="A37" s="145"/>
      <c r="B37" s="148"/>
      <c r="C37" s="149"/>
      <c r="D37" s="149"/>
      <c r="E37" s="149"/>
      <c r="F37" s="149"/>
      <c r="G37" s="149"/>
      <c r="H37" s="149"/>
      <c r="I37" s="139"/>
      <c r="J37" s="1"/>
    </row>
    <row r="38" spans="1:10" ht="10.5" customHeight="1">
      <c r="A38" s="145"/>
      <c r="B38" s="148"/>
      <c r="C38" s="149"/>
      <c r="D38" s="149"/>
      <c r="E38" s="149"/>
      <c r="F38" s="149"/>
      <c r="G38" s="149"/>
      <c r="H38" s="149"/>
      <c r="I38" s="139"/>
      <c r="J38" s="1"/>
    </row>
    <row r="39" spans="1:10" ht="10.5" customHeight="1">
      <c r="A39" s="145"/>
      <c r="B39" s="148"/>
      <c r="C39" s="149"/>
      <c r="D39" s="87"/>
      <c r="E39" s="87"/>
      <c r="F39" s="87"/>
      <c r="G39" s="87"/>
      <c r="H39" s="87"/>
      <c r="I39" s="88"/>
      <c r="J39" s="1"/>
    </row>
    <row r="40" spans="1:10" ht="10.5" customHeight="1">
      <c r="A40" s="145"/>
      <c r="B40" s="148"/>
      <c r="C40" s="149"/>
      <c r="D40" s="149"/>
      <c r="E40" s="149"/>
      <c r="F40" s="149"/>
      <c r="G40" s="149"/>
      <c r="H40" s="149"/>
      <c r="I40" s="139"/>
      <c r="J40" s="1"/>
    </row>
    <row r="41" spans="1:9" ht="10.5" customHeight="1">
      <c r="A41" s="157" t="s">
        <v>288</v>
      </c>
      <c r="B41" s="158">
        <v>42011</v>
      </c>
      <c r="C41" s="159">
        <v>30</v>
      </c>
      <c r="D41" s="159">
        <v>14</v>
      </c>
      <c r="E41" s="159">
        <v>7</v>
      </c>
      <c r="F41" s="159">
        <v>0</v>
      </c>
      <c r="G41" s="159">
        <v>4000</v>
      </c>
      <c r="H41" s="159">
        <v>7000</v>
      </c>
      <c r="I41" s="160">
        <v>10</v>
      </c>
    </row>
    <row r="42" spans="1:9" ht="10.5" customHeight="1">
      <c r="A42" s="145"/>
      <c r="B42" s="158">
        <v>42164</v>
      </c>
      <c r="C42" s="159">
        <v>30</v>
      </c>
      <c r="D42" s="159">
        <v>16</v>
      </c>
      <c r="E42" s="159">
        <v>4</v>
      </c>
      <c r="F42" s="159">
        <v>0</v>
      </c>
      <c r="G42" s="159">
        <v>6500</v>
      </c>
      <c r="H42" s="159">
        <v>5500</v>
      </c>
      <c r="I42" s="160">
        <v>7</v>
      </c>
    </row>
    <row r="43" spans="1:9" ht="10.5" customHeight="1">
      <c r="A43" s="147"/>
      <c r="B43" s="148"/>
      <c r="C43" s="149"/>
      <c r="D43" s="149"/>
      <c r="E43" s="149"/>
      <c r="F43" s="149"/>
      <c r="G43" s="149"/>
      <c r="H43" s="149"/>
      <c r="I43" s="139"/>
    </row>
    <row r="44" spans="1:9" ht="10.5" customHeight="1">
      <c r="A44" s="145"/>
      <c r="B44" s="148"/>
      <c r="C44" s="149"/>
      <c r="D44" s="149"/>
      <c r="E44" s="149"/>
      <c r="F44" s="149"/>
      <c r="G44" s="149"/>
      <c r="H44" s="149"/>
      <c r="I44" s="139"/>
    </row>
    <row r="45" spans="1:9" ht="10.5" customHeight="1">
      <c r="A45" s="147"/>
      <c r="B45" s="140"/>
      <c r="C45" s="141"/>
      <c r="D45" s="141"/>
      <c r="E45" s="141"/>
      <c r="F45" s="141"/>
      <c r="G45" s="141"/>
      <c r="H45" s="141"/>
      <c r="I45" s="142"/>
    </row>
    <row r="46" spans="1:9" ht="10.5" customHeight="1">
      <c r="A46" s="147"/>
      <c r="B46" s="140"/>
      <c r="C46" s="141"/>
      <c r="D46" s="141"/>
      <c r="E46" s="141"/>
      <c r="F46" s="141"/>
      <c r="G46" s="141"/>
      <c r="H46" s="141"/>
      <c r="I46" s="142"/>
    </row>
    <row r="47" spans="1:9" ht="10.5" customHeight="1">
      <c r="A47" s="147"/>
      <c r="B47" s="140"/>
      <c r="C47" s="138"/>
      <c r="D47" s="141"/>
      <c r="E47" s="141"/>
      <c r="F47" s="141"/>
      <c r="G47" s="141"/>
      <c r="H47" s="141"/>
      <c r="I47" s="142"/>
    </row>
    <row r="48" spans="1:9" ht="10.5" customHeight="1">
      <c r="A48" s="147"/>
      <c r="B48" s="140"/>
      <c r="C48" s="138"/>
      <c r="D48" s="141"/>
      <c r="E48" s="141"/>
      <c r="F48" s="141"/>
      <c r="G48" s="141"/>
      <c r="H48" s="141"/>
      <c r="I48" s="142"/>
    </row>
    <row r="49" spans="1:9" ht="10.5" customHeight="1">
      <c r="A49" s="147"/>
      <c r="B49" s="140"/>
      <c r="C49" s="138"/>
      <c r="D49" s="141"/>
      <c r="E49" s="141"/>
      <c r="F49" s="141"/>
      <c r="G49" s="141"/>
      <c r="H49" s="141"/>
      <c r="I49" s="142"/>
    </row>
    <row r="50" spans="1:9" ht="10.5" customHeight="1">
      <c r="A50" s="154"/>
      <c r="B50" s="140"/>
      <c r="C50" s="138"/>
      <c r="D50" s="141"/>
      <c r="E50" s="141"/>
      <c r="F50" s="141"/>
      <c r="G50" s="141"/>
      <c r="H50" s="141"/>
      <c r="I50" s="142"/>
    </row>
    <row r="51" spans="1:9" ht="10.5" customHeight="1">
      <c r="A51" s="147"/>
      <c r="B51" s="140"/>
      <c r="C51" s="138"/>
      <c r="D51" s="141"/>
      <c r="E51" s="141"/>
      <c r="F51" s="141"/>
      <c r="G51" s="141"/>
      <c r="H51" s="141"/>
      <c r="I51" s="142"/>
    </row>
    <row r="52" spans="1:9" ht="10.5" customHeight="1">
      <c r="A52" s="147"/>
      <c r="B52" s="140"/>
      <c r="C52" s="138"/>
      <c r="D52" s="89"/>
      <c r="E52" s="89"/>
      <c r="F52" s="89"/>
      <c r="G52" s="89"/>
      <c r="H52" s="89"/>
      <c r="I52" s="90"/>
    </row>
    <row r="53" spans="1:9" ht="10.5" customHeight="1">
      <c r="A53" s="147"/>
      <c r="B53" s="140"/>
      <c r="C53" s="138"/>
      <c r="D53" s="141"/>
      <c r="E53" s="141"/>
      <c r="F53" s="141"/>
      <c r="G53" s="141"/>
      <c r="H53" s="141"/>
      <c r="I53" s="142"/>
    </row>
    <row r="54" spans="1:9" ht="10.5" customHeight="1">
      <c r="A54" s="125"/>
      <c r="B54" s="126"/>
      <c r="C54" s="127"/>
      <c r="D54" s="128"/>
      <c r="E54" s="128"/>
      <c r="F54" s="128"/>
      <c r="G54" s="128"/>
      <c r="H54" s="128"/>
      <c r="I54" s="129"/>
    </row>
    <row r="55" spans="1:9" ht="10.5" customHeight="1">
      <c r="A55" s="68"/>
      <c r="B55" s="72"/>
      <c r="C55" s="69"/>
      <c r="D55" s="69"/>
      <c r="E55" s="69"/>
      <c r="F55" s="69"/>
      <c r="G55" s="69"/>
      <c r="H55" s="69"/>
      <c r="I55" s="97"/>
    </row>
    <row r="56" spans="1:9" ht="9.75" customHeight="1" thickBot="1">
      <c r="A56" s="98" t="s">
        <v>21</v>
      </c>
      <c r="B56" s="173">
        <v>6</v>
      </c>
      <c r="C56" s="13"/>
      <c r="D56" s="110">
        <f>SUM(D3:D55)</f>
        <v>70</v>
      </c>
      <c r="E56" s="110">
        <f>SUM(E15:E55)</f>
        <v>23</v>
      </c>
      <c r="F56" s="110">
        <f>SUM(F15:F55)</f>
        <v>0</v>
      </c>
      <c r="G56" s="155">
        <f>SUM(G15:G55)</f>
        <v>25500</v>
      </c>
      <c r="H56" s="156">
        <f>SUM(H15:H55)</f>
        <v>32500</v>
      </c>
      <c r="I56" s="112">
        <f>SUM(I15:I55)</f>
        <v>33</v>
      </c>
    </row>
    <row r="57" spans="1:8" ht="10.5" customHeight="1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9" s="3" customFormat="1" ht="12.75">
      <c r="A98" s="2"/>
      <c r="B98" s="7"/>
      <c r="C98" s="7"/>
      <c r="D98" s="7"/>
      <c r="E98" s="7"/>
      <c r="F98" s="7"/>
      <c r="G98" s="7"/>
      <c r="H98" s="7"/>
      <c r="I98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1">
      <selection activeCell="M40" sqref="M40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360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228</v>
      </c>
      <c r="E2" s="24" t="s">
        <v>228</v>
      </c>
      <c r="F2" s="24" t="s">
        <v>228</v>
      </c>
      <c r="G2" s="58"/>
      <c r="H2" s="58"/>
      <c r="I2" s="83"/>
      <c r="J2" s="24" t="s">
        <v>228</v>
      </c>
      <c r="K2" s="82"/>
    </row>
    <row r="3" spans="1:10" ht="10.5" customHeight="1">
      <c r="A3" s="12" t="s">
        <v>22</v>
      </c>
      <c r="B3" s="21"/>
      <c r="C3" s="4"/>
      <c r="D3" s="5"/>
      <c r="E3" s="5"/>
      <c r="F3" s="4"/>
      <c r="G3" s="4"/>
      <c r="H3" s="4"/>
      <c r="I3" s="34"/>
      <c r="J3" s="4"/>
    </row>
    <row r="4" spans="1:11" ht="10.5" customHeight="1">
      <c r="A4" s="20"/>
      <c r="B4" s="21"/>
      <c r="C4" s="4"/>
      <c r="D4" s="5"/>
      <c r="E4" s="5"/>
      <c r="F4" s="4"/>
      <c r="G4" s="4"/>
      <c r="H4" s="4"/>
      <c r="I4" s="34"/>
      <c r="J4" s="4"/>
      <c r="K4" s="16"/>
    </row>
    <row r="5" spans="1:11" ht="10.5" customHeight="1">
      <c r="A5" s="20"/>
      <c r="B5" s="21"/>
      <c r="C5" s="4"/>
      <c r="D5" s="4"/>
      <c r="E5" s="4"/>
      <c r="F5" s="4"/>
      <c r="G5" s="4"/>
      <c r="H5" s="4"/>
      <c r="I5" s="34"/>
      <c r="J5" s="4"/>
      <c r="K5" s="16"/>
    </row>
    <row r="6" spans="1:11" ht="10.5" customHeight="1">
      <c r="A6" s="20"/>
      <c r="B6" s="21"/>
      <c r="C6" s="4"/>
      <c r="D6" s="4"/>
      <c r="E6" s="4"/>
      <c r="F6" s="4"/>
      <c r="G6" s="4"/>
      <c r="H6" s="4"/>
      <c r="I6" s="34"/>
      <c r="J6" s="4"/>
      <c r="K6" s="16"/>
    </row>
    <row r="7" spans="1:11" ht="10.5" customHeight="1">
      <c r="A7" s="20" t="s">
        <v>257</v>
      </c>
      <c r="B7" s="21"/>
      <c r="C7" s="4"/>
      <c r="D7" s="4"/>
      <c r="E7" s="4"/>
      <c r="F7" s="4"/>
      <c r="G7" s="4"/>
      <c r="H7" s="4"/>
      <c r="I7" s="34"/>
      <c r="J7" s="4"/>
      <c r="K7" s="16"/>
    </row>
    <row r="8" spans="1:11" ht="10.5" customHeight="1">
      <c r="A8" s="12" t="s">
        <v>64</v>
      </c>
      <c r="B8" s="21"/>
      <c r="C8" s="5"/>
      <c r="D8" s="4"/>
      <c r="E8" s="5"/>
      <c r="F8" s="4"/>
      <c r="G8" s="77"/>
      <c r="H8" s="77"/>
      <c r="I8" s="107"/>
      <c r="J8" s="5"/>
      <c r="K8" s="16"/>
    </row>
    <row r="9" spans="1:11" ht="10.5" customHeight="1">
      <c r="A9" s="12"/>
      <c r="B9" s="21"/>
      <c r="C9" s="5"/>
      <c r="D9" s="4"/>
      <c r="E9" s="4"/>
      <c r="F9" s="5"/>
      <c r="G9" s="4"/>
      <c r="H9" s="4"/>
      <c r="I9" s="34"/>
      <c r="J9" s="5"/>
      <c r="K9" s="16"/>
    </row>
    <row r="10" spans="1:11" ht="10.5" customHeight="1">
      <c r="A10" s="12"/>
      <c r="B10" s="21"/>
      <c r="C10" s="4"/>
      <c r="D10" s="4"/>
      <c r="E10" s="4"/>
      <c r="F10" s="4"/>
      <c r="G10" s="4"/>
      <c r="H10" s="4"/>
      <c r="I10" s="34"/>
      <c r="J10" s="5"/>
      <c r="K10" s="16"/>
    </row>
    <row r="11" spans="1:16" ht="10.5" customHeight="1">
      <c r="A11" s="20"/>
      <c r="B11" s="21"/>
      <c r="C11" s="5"/>
      <c r="D11" s="4"/>
      <c r="E11" s="4"/>
      <c r="F11" s="4"/>
      <c r="G11" s="4"/>
      <c r="H11" s="4"/>
      <c r="I11" s="34"/>
      <c r="J11" s="4"/>
      <c r="K11" s="16"/>
      <c r="P11" s="10"/>
    </row>
    <row r="12" spans="1:12" ht="10.5" customHeight="1">
      <c r="A12" s="20"/>
      <c r="B12" s="21"/>
      <c r="C12" s="5"/>
      <c r="D12" s="4"/>
      <c r="E12" s="4"/>
      <c r="F12" s="4"/>
      <c r="G12" s="4"/>
      <c r="H12" s="4"/>
      <c r="I12" s="34"/>
      <c r="J12" s="4"/>
      <c r="K12" s="143"/>
      <c r="L12" s="143"/>
    </row>
    <row r="13" spans="1:12" ht="10.5" customHeight="1">
      <c r="A13" s="20"/>
      <c r="B13" s="21"/>
      <c r="C13" s="5"/>
      <c r="D13" s="4"/>
      <c r="E13" s="4"/>
      <c r="F13" s="4"/>
      <c r="G13" s="77"/>
      <c r="H13" s="77"/>
      <c r="I13" s="107"/>
      <c r="J13" s="77"/>
      <c r="K13" s="143"/>
      <c r="L13" s="143"/>
    </row>
    <row r="14" spans="1:12" ht="10.5" customHeight="1">
      <c r="A14" s="20"/>
      <c r="B14" s="21"/>
      <c r="C14" s="5"/>
      <c r="D14" s="4"/>
      <c r="E14" s="4"/>
      <c r="F14" s="4"/>
      <c r="G14" s="77"/>
      <c r="H14" s="77"/>
      <c r="I14" s="107"/>
      <c r="J14" s="77"/>
      <c r="K14" s="143"/>
      <c r="L14" s="143"/>
    </row>
    <row r="15" spans="1:12" ht="10.5" customHeight="1">
      <c r="A15" s="20"/>
      <c r="B15" s="21"/>
      <c r="C15" s="5"/>
      <c r="D15" s="4"/>
      <c r="E15" s="4"/>
      <c r="F15" s="4"/>
      <c r="G15" s="77"/>
      <c r="H15" s="77"/>
      <c r="I15" s="107"/>
      <c r="J15" s="77"/>
      <c r="K15" s="143"/>
      <c r="L15" s="143"/>
    </row>
    <row r="16" spans="1:10" ht="10.5" customHeight="1">
      <c r="A16" s="20"/>
      <c r="B16" s="21"/>
      <c r="C16" s="75"/>
      <c r="D16" s="4"/>
      <c r="E16" s="4"/>
      <c r="F16" s="4"/>
      <c r="G16" s="77"/>
      <c r="H16" s="77"/>
      <c r="I16" s="107"/>
      <c r="J16" s="77"/>
    </row>
    <row r="17" spans="1:10" ht="10.5" customHeight="1">
      <c r="A17" s="20" t="s">
        <v>301</v>
      </c>
      <c r="B17" s="21"/>
      <c r="C17" s="4"/>
      <c r="D17" s="4"/>
      <c r="E17" s="75"/>
      <c r="F17" s="101"/>
      <c r="G17" s="77"/>
      <c r="H17" s="77"/>
      <c r="I17" s="107"/>
      <c r="J17" s="77"/>
    </row>
    <row r="18" spans="1:10" ht="10.5" customHeight="1">
      <c r="A18" s="81" t="s">
        <v>15</v>
      </c>
      <c r="B18" s="109">
        <v>42024</v>
      </c>
      <c r="C18" s="15" t="s">
        <v>366</v>
      </c>
      <c r="D18" s="15" t="s">
        <v>367</v>
      </c>
      <c r="E18" s="15" t="s">
        <v>337</v>
      </c>
      <c r="F18" s="75"/>
      <c r="G18" s="4"/>
      <c r="H18" s="4"/>
      <c r="I18" s="34"/>
      <c r="J18" s="4"/>
    </row>
    <row r="19" spans="1:10" ht="10.5" customHeight="1">
      <c r="A19" s="20"/>
      <c r="B19" s="21"/>
      <c r="C19" s="4"/>
      <c r="D19" s="4"/>
      <c r="E19" s="4"/>
      <c r="F19" s="4"/>
      <c r="G19" s="4"/>
      <c r="H19" s="4"/>
      <c r="I19" s="34"/>
      <c r="J19" s="4"/>
    </row>
    <row r="20" spans="1:10" ht="10.5" customHeight="1">
      <c r="A20" s="20"/>
      <c r="B20" s="21"/>
      <c r="C20" s="4"/>
      <c r="D20" s="4"/>
      <c r="E20" s="4"/>
      <c r="F20" s="4"/>
      <c r="G20" s="4"/>
      <c r="H20" s="4"/>
      <c r="I20" s="34"/>
      <c r="J20" s="4"/>
    </row>
    <row r="21" spans="1:10" ht="10.5" customHeight="1">
      <c r="A21" s="20"/>
      <c r="B21" s="21"/>
      <c r="C21" s="4"/>
      <c r="D21" s="4"/>
      <c r="E21" s="4"/>
      <c r="F21" s="4"/>
      <c r="G21" s="4"/>
      <c r="H21" s="4"/>
      <c r="I21" s="34"/>
      <c r="J21" s="4"/>
    </row>
    <row r="22" spans="1:10" ht="10.5" customHeight="1">
      <c r="A22" s="12"/>
      <c r="B22" s="38"/>
      <c r="C22" s="5"/>
      <c r="D22" s="4"/>
      <c r="E22" s="4"/>
      <c r="F22" s="5"/>
      <c r="G22" s="5"/>
      <c r="H22" s="5"/>
      <c r="I22" s="34"/>
      <c r="J22" s="5"/>
    </row>
    <row r="23" spans="1:10" ht="10.5" customHeight="1">
      <c r="A23" s="12"/>
      <c r="B23" s="38"/>
      <c r="C23" s="5"/>
      <c r="D23" s="4"/>
      <c r="E23" s="4"/>
      <c r="F23" s="5"/>
      <c r="G23" s="5"/>
      <c r="H23" s="5"/>
      <c r="I23" s="47"/>
      <c r="J23" s="5"/>
    </row>
    <row r="24" spans="1:10" ht="10.5" customHeight="1">
      <c r="A24" s="48"/>
      <c r="B24" s="49"/>
      <c r="C24" s="5"/>
      <c r="D24" s="4"/>
      <c r="E24" s="4"/>
      <c r="F24" s="5"/>
      <c r="G24" s="76"/>
      <c r="H24" s="76"/>
      <c r="I24" s="102"/>
      <c r="J24" s="76"/>
    </row>
    <row r="25" spans="1:10" ht="10.5" customHeight="1">
      <c r="A25" s="12"/>
      <c r="B25" s="38"/>
      <c r="C25" s="5"/>
      <c r="D25" s="4"/>
      <c r="E25" s="4"/>
      <c r="F25" s="75"/>
      <c r="G25" s="75"/>
      <c r="H25" s="75"/>
      <c r="I25" s="34"/>
      <c r="J25" s="75"/>
    </row>
    <row r="26" spans="1:10" ht="10.5" customHeight="1">
      <c r="A26" s="12"/>
      <c r="B26" s="38"/>
      <c r="C26" s="5"/>
      <c r="D26" s="4"/>
      <c r="E26" s="4"/>
      <c r="F26" s="4"/>
      <c r="G26" s="5"/>
      <c r="H26" s="5"/>
      <c r="I26" s="47"/>
      <c r="J26" s="5"/>
    </row>
    <row r="27" spans="1:10" ht="10.5" customHeight="1">
      <c r="A27" s="48"/>
      <c r="B27" s="38"/>
      <c r="C27" s="5"/>
      <c r="D27" s="4"/>
      <c r="E27" s="4"/>
      <c r="F27" s="5"/>
      <c r="G27" s="75"/>
      <c r="H27" s="75"/>
      <c r="I27" s="34"/>
      <c r="J27" s="75"/>
    </row>
    <row r="28" spans="1:10" ht="10.5" customHeight="1">
      <c r="A28" s="48"/>
      <c r="B28" s="49"/>
      <c r="C28" s="5"/>
      <c r="D28" s="4"/>
      <c r="E28" s="4"/>
      <c r="F28" s="75"/>
      <c r="G28" s="75"/>
      <c r="H28" s="75"/>
      <c r="I28" s="34"/>
      <c r="J28" s="75"/>
    </row>
    <row r="29" spans="1:10" ht="10.5" customHeight="1">
      <c r="A29" s="20" t="s">
        <v>369</v>
      </c>
      <c r="B29" s="49"/>
      <c r="C29" s="5"/>
      <c r="D29" s="4"/>
      <c r="E29" s="4"/>
      <c r="F29" s="4"/>
      <c r="G29" s="75"/>
      <c r="H29" s="75"/>
      <c r="I29" s="34"/>
      <c r="J29" s="75"/>
    </row>
    <row r="30" spans="1:10" ht="10.5" customHeight="1">
      <c r="A30" s="81" t="s">
        <v>14</v>
      </c>
      <c r="B30" s="104">
        <v>42017</v>
      </c>
      <c r="C30" s="39" t="s">
        <v>213</v>
      </c>
      <c r="D30" s="15" t="s">
        <v>365</v>
      </c>
      <c r="E30" s="15" t="s">
        <v>359</v>
      </c>
      <c r="F30" s="4"/>
      <c r="G30" s="5"/>
      <c r="H30" s="5"/>
      <c r="I30" s="47"/>
      <c r="J30" s="4"/>
    </row>
    <row r="31" spans="1:12" ht="10.5" customHeight="1">
      <c r="A31" s="48"/>
      <c r="B31" s="104">
        <v>42137</v>
      </c>
      <c r="C31" s="39" t="s">
        <v>366</v>
      </c>
      <c r="D31" s="15" t="s">
        <v>370</v>
      </c>
      <c r="E31" s="15" t="s">
        <v>371</v>
      </c>
      <c r="F31" s="75" t="s">
        <v>372</v>
      </c>
      <c r="G31" s="75"/>
      <c r="H31" s="75"/>
      <c r="I31" s="34"/>
      <c r="J31" s="75"/>
      <c r="K31" s="84"/>
      <c r="L31" s="84"/>
    </row>
    <row r="32" spans="1:12" ht="10.5" customHeight="1">
      <c r="A32" s="48"/>
      <c r="B32" s="104">
        <v>42152</v>
      </c>
      <c r="C32" s="39" t="s">
        <v>366</v>
      </c>
      <c r="D32" s="15" t="s">
        <v>337</v>
      </c>
      <c r="E32" s="15" t="s">
        <v>373</v>
      </c>
      <c r="F32" s="75"/>
      <c r="G32" s="75"/>
      <c r="H32" s="75"/>
      <c r="I32" s="34"/>
      <c r="J32" s="75"/>
      <c r="K32" s="84"/>
      <c r="L32" s="84"/>
    </row>
    <row r="33" spans="1:12" ht="10.5" customHeight="1">
      <c r="A33" s="48"/>
      <c r="B33" s="49"/>
      <c r="C33" s="5"/>
      <c r="D33" s="4"/>
      <c r="E33" s="5"/>
      <c r="F33" s="75"/>
      <c r="G33" s="75"/>
      <c r="H33" s="75"/>
      <c r="I33" s="34"/>
      <c r="J33" s="75"/>
      <c r="K33" s="84"/>
      <c r="L33" s="84"/>
    </row>
    <row r="34" spans="1:10" ht="10.5" customHeight="1">
      <c r="A34" s="20"/>
      <c r="B34" s="21"/>
      <c r="C34" s="5"/>
      <c r="D34" s="4"/>
      <c r="E34" s="4"/>
      <c r="F34" s="4"/>
      <c r="G34" s="4"/>
      <c r="H34" s="4"/>
      <c r="I34" s="34"/>
      <c r="J34" s="4"/>
    </row>
    <row r="35" spans="1:10" ht="10.5" customHeight="1">
      <c r="A35" s="20"/>
      <c r="B35" s="21"/>
      <c r="C35" s="5"/>
      <c r="D35" s="4"/>
      <c r="E35" s="4"/>
      <c r="F35" s="4"/>
      <c r="G35" s="4"/>
      <c r="H35" s="4"/>
      <c r="I35" s="34"/>
      <c r="J35" s="4"/>
    </row>
    <row r="36" spans="1:10" ht="10.5" customHeight="1">
      <c r="A36" s="20"/>
      <c r="B36" s="21"/>
      <c r="C36" s="5"/>
      <c r="D36" s="5"/>
      <c r="E36" s="4"/>
      <c r="F36" s="4"/>
      <c r="G36" s="4"/>
      <c r="H36" s="4"/>
      <c r="I36" s="34"/>
      <c r="J36" s="4"/>
    </row>
    <row r="37" spans="1:10" ht="10.5" customHeight="1">
      <c r="A37" s="20"/>
      <c r="B37" s="21"/>
      <c r="C37" s="5"/>
      <c r="D37" s="4"/>
      <c r="E37" s="4"/>
      <c r="F37" s="4"/>
      <c r="G37" s="4"/>
      <c r="H37" s="4"/>
      <c r="I37" s="34"/>
      <c r="J37" s="4"/>
    </row>
    <row r="38" spans="1:10" ht="10.5" customHeight="1">
      <c r="A38" s="20"/>
      <c r="B38" s="21"/>
      <c r="C38" s="5"/>
      <c r="D38" s="4"/>
      <c r="E38" s="4"/>
      <c r="F38" s="4"/>
      <c r="G38" s="4"/>
      <c r="H38" s="4"/>
      <c r="I38" s="34"/>
      <c r="J38" s="4"/>
    </row>
    <row r="39" spans="1:10" ht="10.5" customHeight="1">
      <c r="A39" s="20"/>
      <c r="B39" s="109"/>
      <c r="C39" s="73"/>
      <c r="D39" s="15"/>
      <c r="E39" s="15"/>
      <c r="F39" s="4"/>
      <c r="G39" s="4"/>
      <c r="H39" s="4"/>
      <c r="I39" s="34"/>
      <c r="J39" s="4"/>
    </row>
    <row r="40" spans="1:10" ht="10.5" customHeight="1">
      <c r="A40" s="20"/>
      <c r="B40" s="21"/>
      <c r="C40" s="75"/>
      <c r="D40" s="4"/>
      <c r="E40" s="4"/>
      <c r="F40" s="4"/>
      <c r="G40" s="4"/>
      <c r="H40" s="4"/>
      <c r="I40" s="34"/>
      <c r="J40" s="4"/>
    </row>
    <row r="41" spans="1:10" ht="10.5" customHeight="1">
      <c r="A41" s="20" t="s">
        <v>375</v>
      </c>
      <c r="B41" s="21"/>
      <c r="C41" s="4"/>
      <c r="D41" s="4"/>
      <c r="E41" s="4"/>
      <c r="F41" s="4"/>
      <c r="G41" s="96"/>
      <c r="H41" s="96"/>
      <c r="I41" s="34"/>
      <c r="J41" s="4"/>
    </row>
    <row r="42" spans="1:10" ht="10.5" customHeight="1">
      <c r="A42" s="80" t="s">
        <v>17</v>
      </c>
      <c r="B42" s="86">
        <v>42011</v>
      </c>
      <c r="C42" s="39" t="s">
        <v>361</v>
      </c>
      <c r="D42" s="15" t="s">
        <v>362</v>
      </c>
      <c r="E42" s="15" t="s">
        <v>363</v>
      </c>
      <c r="F42" s="39" t="s">
        <v>364</v>
      </c>
      <c r="G42" s="39"/>
      <c r="H42" s="39"/>
      <c r="I42" s="46"/>
      <c r="J42" s="39" t="s">
        <v>231</v>
      </c>
    </row>
    <row r="43" spans="1:10" ht="10.5" customHeight="1">
      <c r="A43" s="81"/>
      <c r="B43" s="86">
        <v>42164</v>
      </c>
      <c r="C43" s="39" t="s">
        <v>374</v>
      </c>
      <c r="D43" s="15" t="s">
        <v>376</v>
      </c>
      <c r="E43" s="15" t="s">
        <v>337</v>
      </c>
      <c r="F43" s="39" t="s">
        <v>377</v>
      </c>
      <c r="G43" s="39"/>
      <c r="H43" s="39"/>
      <c r="I43" s="46"/>
      <c r="J43" s="39" t="s">
        <v>378</v>
      </c>
    </row>
    <row r="44" spans="1:10" ht="10.5" customHeight="1">
      <c r="A44" s="20"/>
      <c r="B44" s="21"/>
      <c r="C44" s="5"/>
      <c r="D44" s="4"/>
      <c r="E44" s="4"/>
      <c r="F44" s="4"/>
      <c r="G44" s="75"/>
      <c r="H44" s="75"/>
      <c r="I44" s="34"/>
      <c r="J44" s="5"/>
    </row>
    <row r="45" spans="1:10" ht="10.5" customHeight="1">
      <c r="A45" s="4"/>
      <c r="B45" s="21"/>
      <c r="C45" s="5"/>
      <c r="D45" s="4"/>
      <c r="E45" s="4"/>
      <c r="F45" s="4"/>
      <c r="G45" s="4"/>
      <c r="H45" s="4"/>
      <c r="I45" s="34"/>
      <c r="J45" s="5"/>
    </row>
    <row r="46" spans="1:10" ht="10.5" customHeight="1">
      <c r="A46" s="20"/>
      <c r="B46" s="21"/>
      <c r="C46" s="5"/>
      <c r="D46" s="4"/>
      <c r="E46" s="4"/>
      <c r="F46" s="4"/>
      <c r="G46" s="4"/>
      <c r="H46" s="4"/>
      <c r="I46" s="34"/>
      <c r="J46" s="5"/>
    </row>
    <row r="47" spans="1:10" ht="10.5" customHeight="1">
      <c r="A47" s="20"/>
      <c r="B47" s="21"/>
      <c r="C47" s="5"/>
      <c r="D47" s="4"/>
      <c r="E47" s="4"/>
      <c r="F47" s="4"/>
      <c r="G47" s="4"/>
      <c r="H47" s="4"/>
      <c r="I47" s="34"/>
      <c r="J47" s="5"/>
    </row>
    <row r="48" spans="1:12" ht="10.5" customHeight="1">
      <c r="A48" s="20"/>
      <c r="B48" s="21"/>
      <c r="C48" s="5"/>
      <c r="D48" s="4"/>
      <c r="E48" s="4"/>
      <c r="F48" s="4"/>
      <c r="G48" s="4"/>
      <c r="H48" s="4"/>
      <c r="I48" s="34"/>
      <c r="J48" s="5"/>
      <c r="K48" s="144"/>
      <c r="L48" s="144"/>
    </row>
    <row r="49" spans="1:10" ht="10.5" customHeight="1">
      <c r="A49" s="20"/>
      <c r="B49" s="38"/>
      <c r="C49" s="5"/>
      <c r="D49" s="4"/>
      <c r="E49" s="4"/>
      <c r="F49" s="4"/>
      <c r="G49" s="5"/>
      <c r="H49" s="5"/>
      <c r="I49" s="47"/>
      <c r="J49" s="5"/>
    </row>
    <row r="50" spans="1:10" ht="10.5" customHeight="1">
      <c r="A50" s="20"/>
      <c r="B50" s="38"/>
      <c r="C50" s="5"/>
      <c r="D50" s="4"/>
      <c r="E50" s="4"/>
      <c r="F50" s="5"/>
      <c r="G50" s="5"/>
      <c r="H50" s="5"/>
      <c r="I50" s="47"/>
      <c r="J50" s="5"/>
    </row>
    <row r="51" spans="1:10" ht="10.5" customHeight="1">
      <c r="A51" s="20"/>
      <c r="B51" s="104"/>
      <c r="C51" s="39"/>
      <c r="D51" s="15"/>
      <c r="E51" s="15"/>
      <c r="F51" s="73"/>
      <c r="G51" s="73"/>
      <c r="H51" s="73"/>
      <c r="I51" s="46"/>
      <c r="J51" s="39"/>
    </row>
    <row r="52" spans="1:10" ht="10.5" customHeight="1">
      <c r="A52" s="20"/>
      <c r="B52" s="21"/>
      <c r="C52" s="5"/>
      <c r="D52" s="4"/>
      <c r="E52" s="4"/>
      <c r="F52" s="75"/>
      <c r="G52" s="4"/>
      <c r="H52" s="4"/>
      <c r="I52" s="34"/>
      <c r="J52" s="5"/>
    </row>
    <row r="53" spans="1:10" ht="10.5" customHeight="1">
      <c r="A53" s="11"/>
      <c r="B53" s="28"/>
      <c r="C53" s="6"/>
      <c r="D53" s="9"/>
      <c r="E53" s="9"/>
      <c r="F53" s="9"/>
      <c r="G53" s="9"/>
      <c r="H53" s="9"/>
      <c r="I53" s="130"/>
      <c r="J53" s="6"/>
    </row>
    <row r="54" spans="1:10" ht="10.5" customHeight="1">
      <c r="A54" s="11"/>
      <c r="B54" s="28"/>
      <c r="C54" s="6"/>
      <c r="D54" s="131"/>
      <c r="E54" s="132"/>
      <c r="F54" s="9"/>
      <c r="G54" s="9"/>
      <c r="H54" s="9"/>
      <c r="I54" s="130"/>
      <c r="J54" s="131"/>
    </row>
    <row r="55" spans="1:10" ht="10.5" customHeight="1">
      <c r="A55" s="133"/>
      <c r="B55" s="134"/>
      <c r="C55" s="6"/>
      <c r="D55" s="6"/>
      <c r="E55" s="135"/>
      <c r="F55" s="9"/>
      <c r="G55" s="135"/>
      <c r="H55" s="135"/>
      <c r="I55" s="136"/>
      <c r="J55" s="135"/>
    </row>
    <row r="56" spans="1:10" ht="10.5" customHeight="1">
      <c r="A56" s="133"/>
      <c r="B56" s="134"/>
      <c r="C56" s="6"/>
      <c r="D56" s="6"/>
      <c r="E56" s="135"/>
      <c r="F56" s="9"/>
      <c r="G56" s="135"/>
      <c r="H56" s="135"/>
      <c r="I56" s="136"/>
      <c r="J56" s="135"/>
    </row>
    <row r="57" spans="1:10" ht="10.5" customHeight="1" thickBot="1">
      <c r="A57" s="32" t="s">
        <v>21</v>
      </c>
      <c r="B57" s="67"/>
      <c r="C57" s="13"/>
      <c r="D57" s="13"/>
      <c r="E57" s="13"/>
      <c r="F57" s="13"/>
      <c r="G57" s="14"/>
      <c r="H57" s="13"/>
      <c r="I57" s="44"/>
      <c r="J57" s="13"/>
    </row>
    <row r="58" spans="1:8" ht="10.5" customHeight="1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9" s="3" customFormat="1" ht="12.75">
      <c r="A99" s="2"/>
      <c r="B99" s="7"/>
      <c r="C99" s="7"/>
      <c r="D99" s="7"/>
      <c r="E99" s="7"/>
      <c r="F99" s="7"/>
      <c r="G99" s="7"/>
      <c r="H99" s="7"/>
      <c r="I99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54"/>
  <sheetViews>
    <sheetView workbookViewId="0" topLeftCell="A1">
      <selection activeCell="M45" sqref="M45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170</v>
      </c>
      <c r="B1" s="18"/>
      <c r="C1" s="18"/>
      <c r="D1" s="18"/>
      <c r="E1" s="18"/>
      <c r="F1" s="18"/>
      <c r="G1" s="18"/>
      <c r="H1" s="116">
        <v>15</v>
      </c>
      <c r="I1" s="106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45" t="s">
        <v>286</v>
      </c>
      <c r="B3" s="140"/>
      <c r="C3" s="138"/>
      <c r="D3" s="138"/>
      <c r="E3" s="138"/>
      <c r="F3" s="138"/>
      <c r="G3" s="138"/>
      <c r="H3" s="138"/>
      <c r="I3" s="139"/>
      <c r="J3" s="1"/>
    </row>
    <row r="4" spans="1:10" ht="10.5" customHeight="1">
      <c r="A4" s="145"/>
      <c r="B4" s="140"/>
      <c r="C4" s="141"/>
      <c r="D4" s="141"/>
      <c r="E4" s="141"/>
      <c r="F4" s="141"/>
      <c r="G4" s="141"/>
      <c r="H4" s="141"/>
      <c r="I4" s="142"/>
      <c r="J4" s="1"/>
    </row>
    <row r="5" spans="1:10" ht="10.5" customHeight="1">
      <c r="A5" s="146"/>
      <c r="B5" s="137"/>
      <c r="C5" s="138"/>
      <c r="D5" s="138"/>
      <c r="E5" s="138"/>
      <c r="F5" s="138"/>
      <c r="G5" s="138"/>
      <c r="H5" s="138"/>
      <c r="I5" s="139"/>
      <c r="J5" s="1"/>
    </row>
    <row r="6" spans="1:10" ht="10.5" customHeight="1">
      <c r="A6" s="146"/>
      <c r="B6" s="137"/>
      <c r="C6" s="138"/>
      <c r="D6" s="138"/>
      <c r="E6" s="138"/>
      <c r="F6" s="138"/>
      <c r="G6" s="138"/>
      <c r="H6" s="138"/>
      <c r="I6" s="139"/>
      <c r="J6" s="1"/>
    </row>
    <row r="7" spans="1:17" ht="10.5" customHeight="1">
      <c r="A7" s="146"/>
      <c r="B7" s="137"/>
      <c r="C7" s="138"/>
      <c r="D7" s="138"/>
      <c r="E7" s="138"/>
      <c r="F7" s="138"/>
      <c r="G7" s="138"/>
      <c r="H7" s="138"/>
      <c r="I7" s="139"/>
      <c r="J7" s="1"/>
      <c r="Q7" s="10"/>
    </row>
    <row r="8" spans="1:10" ht="10.5" customHeight="1">
      <c r="A8" s="146"/>
      <c r="B8" s="137"/>
      <c r="C8" s="138"/>
      <c r="D8" s="138"/>
      <c r="E8" s="138"/>
      <c r="F8" s="138"/>
      <c r="G8" s="138"/>
      <c r="H8" s="138"/>
      <c r="I8" s="139"/>
      <c r="J8" s="1"/>
    </row>
    <row r="9" spans="1:10" ht="10.5" customHeight="1">
      <c r="A9" s="146"/>
      <c r="B9" s="137"/>
      <c r="C9" s="138"/>
      <c r="D9" s="138"/>
      <c r="E9" s="138"/>
      <c r="F9" s="138"/>
      <c r="G9" s="138"/>
      <c r="H9" s="138"/>
      <c r="I9" s="139"/>
      <c r="J9" s="1"/>
    </row>
    <row r="10" spans="1:10" ht="10.5" customHeight="1">
      <c r="A10" s="146"/>
      <c r="B10" s="137"/>
      <c r="C10" s="138"/>
      <c r="D10" s="138"/>
      <c r="E10" s="138"/>
      <c r="F10" s="138"/>
      <c r="G10" s="138"/>
      <c r="H10" s="138"/>
      <c r="I10" s="139"/>
      <c r="J10" s="1"/>
    </row>
    <row r="11" spans="1:10" ht="10.5" customHeight="1">
      <c r="A11" s="146"/>
      <c r="B11" s="137"/>
      <c r="C11" s="138"/>
      <c r="D11" s="138"/>
      <c r="E11" s="138"/>
      <c r="F11" s="138"/>
      <c r="G11" s="138"/>
      <c r="H11" s="138"/>
      <c r="I11" s="139"/>
      <c r="J11" s="1"/>
    </row>
    <row r="12" spans="1:10" ht="10.5" customHeight="1">
      <c r="A12" s="146"/>
      <c r="B12" s="137"/>
      <c r="C12" s="138"/>
      <c r="D12" s="113"/>
      <c r="E12" s="113"/>
      <c r="F12" s="113"/>
      <c r="G12" s="113"/>
      <c r="H12" s="113"/>
      <c r="I12" s="88"/>
      <c r="J12" s="1"/>
    </row>
    <row r="13" spans="1:10" ht="10.5" customHeight="1">
      <c r="A13" s="146"/>
      <c r="B13" s="137"/>
      <c r="C13" s="138"/>
      <c r="D13" s="138"/>
      <c r="E13" s="138"/>
      <c r="F13" s="138"/>
      <c r="G13" s="138"/>
      <c r="H13" s="138"/>
      <c r="I13" s="139"/>
      <c r="J13" s="1"/>
    </row>
    <row r="14" spans="1:10" ht="10.5" customHeight="1">
      <c r="A14" s="146"/>
      <c r="B14" s="137"/>
      <c r="C14" s="138"/>
      <c r="D14" s="138"/>
      <c r="E14" s="138"/>
      <c r="F14" s="138"/>
      <c r="G14" s="138"/>
      <c r="H14" s="138"/>
      <c r="I14" s="139"/>
      <c r="J14" s="1"/>
    </row>
    <row r="15" spans="1:10" ht="10.5" customHeight="1">
      <c r="A15" s="161" t="s">
        <v>287</v>
      </c>
      <c r="B15" s="158"/>
      <c r="C15" s="159"/>
      <c r="D15" s="159"/>
      <c r="E15" s="159"/>
      <c r="F15" s="159"/>
      <c r="G15" s="159"/>
      <c r="H15" s="159"/>
      <c r="I15" s="160"/>
      <c r="J15" s="1"/>
    </row>
    <row r="16" spans="1:10" ht="10.5" customHeight="1">
      <c r="A16" s="147"/>
      <c r="B16" s="148"/>
      <c r="C16" s="149"/>
      <c r="D16" s="149"/>
      <c r="E16" s="149"/>
      <c r="F16" s="149"/>
      <c r="G16" s="149"/>
      <c r="H16" s="149"/>
      <c r="I16" s="139"/>
      <c r="J16" s="1"/>
    </row>
    <row r="17" spans="1:10" ht="10.5" customHeight="1">
      <c r="A17" s="147"/>
      <c r="B17" s="148"/>
      <c r="C17" s="149"/>
      <c r="D17" s="149"/>
      <c r="E17" s="149"/>
      <c r="F17" s="149"/>
      <c r="G17" s="149"/>
      <c r="H17" s="149"/>
      <c r="I17" s="139"/>
      <c r="J17" s="1"/>
    </row>
    <row r="18" spans="1:10" ht="10.5" customHeight="1">
      <c r="A18" s="147"/>
      <c r="B18" s="148"/>
      <c r="C18" s="149"/>
      <c r="D18" s="149"/>
      <c r="E18" s="149"/>
      <c r="F18" s="149"/>
      <c r="G18" s="150"/>
      <c r="H18" s="150"/>
      <c r="I18" s="139"/>
      <c r="J18" s="1"/>
    </row>
    <row r="19" spans="1:10" ht="10.5" customHeight="1">
      <c r="A19" s="147"/>
      <c r="B19" s="151"/>
      <c r="C19" s="149"/>
      <c r="D19" s="149"/>
      <c r="E19" s="149"/>
      <c r="F19" s="149"/>
      <c r="G19" s="149"/>
      <c r="H19" s="149"/>
      <c r="I19" s="139"/>
      <c r="J19" s="1"/>
    </row>
    <row r="20" spans="1:10" ht="10.5" customHeight="1">
      <c r="A20" s="147"/>
      <c r="B20" s="148"/>
      <c r="C20" s="149"/>
      <c r="D20" s="149"/>
      <c r="E20" s="149"/>
      <c r="F20" s="149"/>
      <c r="G20" s="149"/>
      <c r="H20" s="149"/>
      <c r="I20" s="139"/>
      <c r="J20" s="1"/>
    </row>
    <row r="21" spans="1:10" ht="10.5" customHeight="1">
      <c r="A21" s="147"/>
      <c r="B21" s="140"/>
      <c r="C21" s="141"/>
      <c r="D21" s="141"/>
      <c r="E21" s="141"/>
      <c r="F21" s="141"/>
      <c r="G21" s="141"/>
      <c r="H21" s="141"/>
      <c r="I21" s="142"/>
      <c r="J21" s="1"/>
    </row>
    <row r="22" spans="1:10" ht="10.5" customHeight="1">
      <c r="A22" s="147"/>
      <c r="B22" s="148"/>
      <c r="C22" s="149"/>
      <c r="D22" s="149"/>
      <c r="E22" s="149"/>
      <c r="F22" s="149"/>
      <c r="G22" s="149"/>
      <c r="H22" s="149"/>
      <c r="I22" s="139"/>
      <c r="J22" s="1"/>
    </row>
    <row r="23" spans="1:10" ht="10.5" customHeight="1">
      <c r="A23" s="147"/>
      <c r="B23" s="148"/>
      <c r="C23" s="149"/>
      <c r="D23" s="149"/>
      <c r="E23" s="149"/>
      <c r="F23" s="149"/>
      <c r="G23" s="149"/>
      <c r="H23" s="149"/>
      <c r="I23" s="139"/>
      <c r="J23" s="1"/>
    </row>
    <row r="24" spans="1:10" ht="10.5" customHeight="1">
      <c r="A24" s="147"/>
      <c r="B24" s="148"/>
      <c r="C24" s="149"/>
      <c r="D24" s="149"/>
      <c r="E24" s="149"/>
      <c r="F24" s="149"/>
      <c r="G24" s="149"/>
      <c r="H24" s="149"/>
      <c r="I24" s="139"/>
      <c r="J24" s="1"/>
    </row>
    <row r="25" spans="1:10" ht="10.5" customHeight="1">
      <c r="A25" s="147"/>
      <c r="B25" s="148"/>
      <c r="C25" s="149"/>
      <c r="D25" s="152"/>
      <c r="E25" s="152"/>
      <c r="F25" s="152"/>
      <c r="G25" s="152"/>
      <c r="H25" s="152"/>
      <c r="I25" s="153"/>
      <c r="J25" s="1"/>
    </row>
    <row r="26" spans="1:10" ht="10.5" customHeight="1">
      <c r="A26" s="147"/>
      <c r="B26" s="148"/>
      <c r="C26" s="149"/>
      <c r="D26" s="87"/>
      <c r="E26" s="87"/>
      <c r="F26" s="87"/>
      <c r="G26" s="87"/>
      <c r="H26" s="87"/>
      <c r="I26" s="88"/>
      <c r="J26" s="1"/>
    </row>
    <row r="27" spans="1:10" ht="10.5" customHeight="1">
      <c r="A27" s="147"/>
      <c r="B27" s="148"/>
      <c r="C27" s="149"/>
      <c r="D27" s="149"/>
      <c r="E27" s="149"/>
      <c r="F27" s="149"/>
      <c r="G27" s="149"/>
      <c r="H27" s="149"/>
      <c r="I27" s="139"/>
      <c r="J27" s="1"/>
    </row>
    <row r="28" spans="1:10" ht="10.5" customHeight="1">
      <c r="A28" s="161" t="s">
        <v>14</v>
      </c>
      <c r="B28" s="158"/>
      <c r="C28" s="159"/>
      <c r="D28" s="159"/>
      <c r="E28" s="159"/>
      <c r="F28" s="159"/>
      <c r="G28" s="159"/>
      <c r="H28" s="159"/>
      <c r="I28" s="160"/>
      <c r="J28" s="1"/>
    </row>
    <row r="29" spans="1:10" ht="10.5" customHeight="1">
      <c r="A29" s="147"/>
      <c r="B29" s="158"/>
      <c r="C29" s="159"/>
      <c r="D29" s="159"/>
      <c r="E29" s="159"/>
      <c r="F29" s="159"/>
      <c r="G29" s="159"/>
      <c r="H29" s="159"/>
      <c r="I29" s="160"/>
      <c r="J29" s="1"/>
    </row>
    <row r="30" spans="1:10" ht="10.5" customHeight="1">
      <c r="A30" s="147"/>
      <c r="B30" s="158"/>
      <c r="C30" s="159"/>
      <c r="D30" s="159"/>
      <c r="E30" s="159"/>
      <c r="F30" s="159"/>
      <c r="G30" s="159"/>
      <c r="H30" s="159"/>
      <c r="I30" s="160"/>
      <c r="J30" s="1"/>
    </row>
    <row r="31" spans="1:10" ht="10.5" customHeight="1">
      <c r="A31" s="147"/>
      <c r="B31" s="140"/>
      <c r="C31" s="141"/>
      <c r="D31" s="141"/>
      <c r="E31" s="141"/>
      <c r="F31" s="141"/>
      <c r="G31" s="141"/>
      <c r="H31" s="141"/>
      <c r="I31" s="142"/>
      <c r="J31" s="1"/>
    </row>
    <row r="32" spans="1:10" ht="10.5" customHeight="1">
      <c r="A32" s="147"/>
      <c r="B32" s="140"/>
      <c r="C32" s="141"/>
      <c r="D32" s="141"/>
      <c r="E32" s="141"/>
      <c r="F32" s="141"/>
      <c r="G32" s="141"/>
      <c r="H32" s="141"/>
      <c r="I32" s="142"/>
      <c r="J32" s="1"/>
    </row>
    <row r="33" spans="1:10" ht="10.5" customHeight="1">
      <c r="A33" s="147"/>
      <c r="B33" s="137"/>
      <c r="C33" s="138"/>
      <c r="D33" s="138"/>
      <c r="E33" s="138"/>
      <c r="F33" s="138"/>
      <c r="G33" s="138"/>
      <c r="H33" s="138"/>
      <c r="I33" s="142"/>
      <c r="J33" s="1"/>
    </row>
    <row r="34" spans="1:10" ht="10.5" customHeight="1">
      <c r="A34" s="147"/>
      <c r="B34" s="148"/>
      <c r="C34" s="149"/>
      <c r="D34" s="149"/>
      <c r="E34" s="149"/>
      <c r="F34" s="149"/>
      <c r="G34" s="149"/>
      <c r="H34" s="149"/>
      <c r="I34" s="139"/>
      <c r="J34" s="1"/>
    </row>
    <row r="35" spans="1:10" ht="10.5" customHeight="1">
      <c r="A35" s="145"/>
      <c r="B35" s="148"/>
      <c r="C35" s="149"/>
      <c r="D35" s="149"/>
      <c r="E35" s="149"/>
      <c r="F35" s="149"/>
      <c r="G35" s="149"/>
      <c r="H35" s="149"/>
      <c r="I35" s="139"/>
      <c r="J35" s="1"/>
    </row>
    <row r="36" spans="1:10" ht="10.5" customHeight="1">
      <c r="A36" s="145"/>
      <c r="B36" s="148"/>
      <c r="C36" s="149"/>
      <c r="D36" s="149"/>
      <c r="E36" s="149"/>
      <c r="F36" s="149"/>
      <c r="G36" s="149"/>
      <c r="H36" s="149"/>
      <c r="I36" s="139"/>
      <c r="J36" s="1"/>
    </row>
    <row r="37" spans="1:10" ht="10.5" customHeight="1">
      <c r="A37" s="145"/>
      <c r="B37" s="148"/>
      <c r="C37" s="149"/>
      <c r="D37" s="149"/>
      <c r="E37" s="149"/>
      <c r="F37" s="149"/>
      <c r="G37" s="149"/>
      <c r="H37" s="149"/>
      <c r="I37" s="139"/>
      <c r="J37" s="1"/>
    </row>
    <row r="38" spans="1:10" ht="10.5" customHeight="1">
      <c r="A38" s="145"/>
      <c r="B38" s="148"/>
      <c r="C38" s="149"/>
      <c r="D38" s="149"/>
      <c r="E38" s="149"/>
      <c r="F38" s="149"/>
      <c r="G38" s="149"/>
      <c r="H38" s="149"/>
      <c r="I38" s="139"/>
      <c r="J38" s="1"/>
    </row>
    <row r="39" spans="1:10" ht="10.5" customHeight="1">
      <c r="A39" s="145"/>
      <c r="B39" s="148"/>
      <c r="C39" s="149"/>
      <c r="D39" s="87"/>
      <c r="E39" s="87"/>
      <c r="F39" s="87"/>
      <c r="G39" s="87"/>
      <c r="H39" s="87"/>
      <c r="I39" s="88"/>
      <c r="J39" s="1"/>
    </row>
    <row r="40" spans="1:10" ht="10.5" customHeight="1">
      <c r="A40" s="145"/>
      <c r="B40" s="148"/>
      <c r="C40" s="149"/>
      <c r="D40" s="149"/>
      <c r="E40" s="149"/>
      <c r="F40" s="149"/>
      <c r="G40" s="149"/>
      <c r="H40" s="149"/>
      <c r="I40" s="139"/>
      <c r="J40" s="1"/>
    </row>
    <row r="41" spans="1:9" ht="10.5" customHeight="1">
      <c r="A41" s="157" t="s">
        <v>288</v>
      </c>
      <c r="B41" s="158"/>
      <c r="C41" s="159"/>
      <c r="D41" s="159"/>
      <c r="E41" s="159"/>
      <c r="F41" s="159"/>
      <c r="G41" s="159"/>
      <c r="H41" s="159"/>
      <c r="I41" s="160"/>
    </row>
    <row r="42" spans="1:9" ht="10.5" customHeight="1">
      <c r="A42" s="145"/>
      <c r="B42" s="158"/>
      <c r="C42" s="159"/>
      <c r="D42" s="159"/>
      <c r="E42" s="159"/>
      <c r="F42" s="159"/>
      <c r="G42" s="159"/>
      <c r="H42" s="159"/>
      <c r="I42" s="160"/>
    </row>
    <row r="43" spans="1:9" ht="10.5" customHeight="1">
      <c r="A43" s="147"/>
      <c r="B43" s="148"/>
      <c r="C43" s="149"/>
      <c r="D43" s="149"/>
      <c r="E43" s="149"/>
      <c r="F43" s="149"/>
      <c r="G43" s="149"/>
      <c r="H43" s="149"/>
      <c r="I43" s="139"/>
    </row>
    <row r="44" spans="1:9" ht="10.5" customHeight="1">
      <c r="A44" s="145"/>
      <c r="B44" s="148"/>
      <c r="C44" s="149"/>
      <c r="D44" s="149"/>
      <c r="E44" s="149"/>
      <c r="F44" s="149"/>
      <c r="G44" s="149"/>
      <c r="H44" s="149"/>
      <c r="I44" s="139"/>
    </row>
    <row r="45" spans="1:9" ht="10.5" customHeight="1">
      <c r="A45" s="147"/>
      <c r="B45" s="140"/>
      <c r="C45" s="141"/>
      <c r="D45" s="141"/>
      <c r="E45" s="141"/>
      <c r="F45" s="141"/>
      <c r="G45" s="141"/>
      <c r="H45" s="141"/>
      <c r="I45" s="142"/>
    </row>
    <row r="46" spans="1:9" ht="10.5" customHeight="1">
      <c r="A46" s="147"/>
      <c r="B46" s="140"/>
      <c r="C46" s="141"/>
      <c r="D46" s="141"/>
      <c r="E46" s="141"/>
      <c r="F46" s="141"/>
      <c r="G46" s="141"/>
      <c r="H46" s="141"/>
      <c r="I46" s="142"/>
    </row>
    <row r="47" spans="1:9" ht="10.5" customHeight="1">
      <c r="A47" s="147"/>
      <c r="B47" s="140"/>
      <c r="C47" s="138"/>
      <c r="D47" s="141"/>
      <c r="E47" s="141"/>
      <c r="F47" s="141"/>
      <c r="G47" s="141"/>
      <c r="H47" s="141"/>
      <c r="I47" s="142"/>
    </row>
    <row r="48" spans="1:9" ht="10.5" customHeight="1">
      <c r="A48" s="147"/>
      <c r="B48" s="140"/>
      <c r="C48" s="138"/>
      <c r="D48" s="141"/>
      <c r="E48" s="141"/>
      <c r="F48" s="141"/>
      <c r="G48" s="141"/>
      <c r="H48" s="141"/>
      <c r="I48" s="142"/>
    </row>
    <row r="49" spans="1:9" ht="10.5" customHeight="1">
      <c r="A49" s="147"/>
      <c r="B49" s="140"/>
      <c r="C49" s="138"/>
      <c r="D49" s="141"/>
      <c r="E49" s="141"/>
      <c r="F49" s="141"/>
      <c r="G49" s="141"/>
      <c r="H49" s="141"/>
      <c r="I49" s="142"/>
    </row>
    <row r="50" spans="1:9" ht="10.5" customHeight="1">
      <c r="A50" s="154"/>
      <c r="B50" s="140"/>
      <c r="C50" s="138"/>
      <c r="D50" s="141"/>
      <c r="E50" s="141"/>
      <c r="F50" s="141"/>
      <c r="G50" s="141"/>
      <c r="H50" s="141"/>
      <c r="I50" s="142"/>
    </row>
    <row r="51" spans="1:9" ht="10.5" customHeight="1">
      <c r="A51" s="147"/>
      <c r="B51" s="140"/>
      <c r="C51" s="138"/>
      <c r="D51" s="141"/>
      <c r="E51" s="141"/>
      <c r="F51" s="141"/>
      <c r="G51" s="141"/>
      <c r="H51" s="141"/>
      <c r="I51" s="142"/>
    </row>
    <row r="52" spans="1:9" ht="10.5" customHeight="1">
      <c r="A52" s="147"/>
      <c r="B52" s="140"/>
      <c r="C52" s="138"/>
      <c r="D52" s="89"/>
      <c r="E52" s="89"/>
      <c r="F52" s="89"/>
      <c r="G52" s="89"/>
      <c r="H52" s="89"/>
      <c r="I52" s="90"/>
    </row>
    <row r="53" spans="1:9" ht="10.5" customHeight="1">
      <c r="A53" s="147"/>
      <c r="B53" s="140"/>
      <c r="C53" s="138"/>
      <c r="D53" s="141"/>
      <c r="E53" s="141"/>
      <c r="F53" s="141"/>
      <c r="G53" s="141"/>
      <c r="H53" s="141"/>
      <c r="I53" s="142"/>
    </row>
    <row r="54" spans="1:9" ht="10.5" customHeight="1">
      <c r="A54" s="125"/>
      <c r="B54" s="126"/>
      <c r="C54" s="127"/>
      <c r="D54" s="128"/>
      <c r="E54" s="128"/>
      <c r="F54" s="128"/>
      <c r="G54" s="128"/>
      <c r="H54" s="128"/>
      <c r="I54" s="129"/>
    </row>
    <row r="55" spans="1:9" ht="10.5" customHeight="1">
      <c r="A55" s="68"/>
      <c r="B55" s="72"/>
      <c r="C55" s="69"/>
      <c r="D55" s="69"/>
      <c r="E55" s="69"/>
      <c r="F55" s="69"/>
      <c r="G55" s="69"/>
      <c r="H55" s="69"/>
      <c r="I55" s="97"/>
    </row>
    <row r="56" spans="1:9" ht="9.75" customHeight="1" thickBot="1">
      <c r="A56" s="98" t="s">
        <v>21</v>
      </c>
      <c r="B56" s="67"/>
      <c r="C56" s="13"/>
      <c r="D56" s="110"/>
      <c r="E56" s="110"/>
      <c r="F56" s="110"/>
      <c r="G56" s="155"/>
      <c r="H56" s="156"/>
      <c r="I56" s="112"/>
    </row>
    <row r="57" spans="1:8" ht="10.5" customHeight="1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9" s="3" customFormat="1" ht="12.75">
      <c r="A98" s="2"/>
      <c r="B98" s="7"/>
      <c r="C98" s="7"/>
      <c r="D98" s="7"/>
      <c r="E98" s="7"/>
      <c r="F98" s="7"/>
      <c r="G98" s="7"/>
      <c r="H98" s="7"/>
      <c r="I98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1">
      <selection activeCell="M39" sqref="M38:M39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379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228</v>
      </c>
      <c r="E2" s="24" t="s">
        <v>228</v>
      </c>
      <c r="F2" s="24" t="s">
        <v>228</v>
      </c>
      <c r="G2" s="58"/>
      <c r="H2" s="58"/>
      <c r="I2" s="83"/>
      <c r="J2" s="24" t="s">
        <v>228</v>
      </c>
      <c r="K2" s="82"/>
    </row>
    <row r="3" spans="1:10" ht="10.5" customHeight="1">
      <c r="A3" s="12" t="s">
        <v>22</v>
      </c>
      <c r="B3" s="21"/>
      <c r="C3" s="4"/>
      <c r="D3" s="5"/>
      <c r="E3" s="5"/>
      <c r="F3" s="4"/>
      <c r="G3" s="4"/>
      <c r="H3" s="4"/>
      <c r="I3" s="34"/>
      <c r="J3" s="4"/>
    </row>
    <row r="4" spans="1:11" ht="10.5" customHeight="1">
      <c r="A4" s="20"/>
      <c r="B4" s="21"/>
      <c r="C4" s="4"/>
      <c r="D4" s="5"/>
      <c r="E4" s="5"/>
      <c r="F4" s="4"/>
      <c r="G4" s="4"/>
      <c r="H4" s="4"/>
      <c r="I4" s="34"/>
      <c r="J4" s="4"/>
      <c r="K4" s="16"/>
    </row>
    <row r="5" spans="1:11" ht="10.5" customHeight="1">
      <c r="A5" s="20"/>
      <c r="B5" s="21"/>
      <c r="C5" s="4"/>
      <c r="D5" s="4"/>
      <c r="E5" s="4"/>
      <c r="F5" s="4"/>
      <c r="G5" s="4"/>
      <c r="H5" s="4"/>
      <c r="I5" s="34"/>
      <c r="J5" s="4"/>
      <c r="K5" s="16"/>
    </row>
    <row r="6" spans="1:11" ht="10.5" customHeight="1">
      <c r="A6" s="20"/>
      <c r="B6" s="21"/>
      <c r="C6" s="4"/>
      <c r="D6" s="4"/>
      <c r="E6" s="4"/>
      <c r="F6" s="4"/>
      <c r="G6" s="4"/>
      <c r="H6" s="4"/>
      <c r="I6" s="34"/>
      <c r="J6" s="4"/>
      <c r="K6" s="16"/>
    </row>
    <row r="7" spans="1:11" ht="10.5" customHeight="1">
      <c r="A7" s="20" t="s">
        <v>257</v>
      </c>
      <c r="B7" s="21"/>
      <c r="C7" s="4"/>
      <c r="D7" s="4"/>
      <c r="E7" s="4"/>
      <c r="F7" s="4"/>
      <c r="G7" s="4"/>
      <c r="H7" s="4"/>
      <c r="I7" s="34"/>
      <c r="J7" s="4"/>
      <c r="K7" s="16"/>
    </row>
    <row r="8" spans="1:11" ht="10.5" customHeight="1">
      <c r="A8" s="12" t="s">
        <v>64</v>
      </c>
      <c r="B8" s="21"/>
      <c r="C8" s="5"/>
      <c r="D8" s="4"/>
      <c r="E8" s="5"/>
      <c r="F8" s="4"/>
      <c r="G8" s="77"/>
      <c r="H8" s="77"/>
      <c r="I8" s="107"/>
      <c r="J8" s="5"/>
      <c r="K8" s="16"/>
    </row>
    <row r="9" spans="1:11" ht="10.5" customHeight="1">
      <c r="A9" s="12"/>
      <c r="B9" s="21"/>
      <c r="C9" s="5"/>
      <c r="D9" s="4"/>
      <c r="E9" s="4"/>
      <c r="F9" s="5"/>
      <c r="G9" s="4"/>
      <c r="H9" s="4"/>
      <c r="I9" s="34"/>
      <c r="J9" s="5"/>
      <c r="K9" s="16"/>
    </row>
    <row r="10" spans="1:11" ht="10.5" customHeight="1">
      <c r="A10" s="12"/>
      <c r="B10" s="21"/>
      <c r="C10" s="4"/>
      <c r="D10" s="4"/>
      <c r="E10" s="4"/>
      <c r="F10" s="4"/>
      <c r="G10" s="4"/>
      <c r="H10" s="4"/>
      <c r="I10" s="34"/>
      <c r="J10" s="5"/>
      <c r="K10" s="16"/>
    </row>
    <row r="11" spans="1:16" ht="10.5" customHeight="1">
      <c r="A11" s="20"/>
      <c r="B11" s="21"/>
      <c r="C11" s="5"/>
      <c r="D11" s="4"/>
      <c r="E11" s="4"/>
      <c r="F11" s="4"/>
      <c r="G11" s="4"/>
      <c r="H11" s="4"/>
      <c r="I11" s="34"/>
      <c r="J11" s="4"/>
      <c r="K11" s="16"/>
      <c r="P11" s="10"/>
    </row>
    <row r="12" spans="1:12" ht="10.5" customHeight="1">
      <c r="A12" s="20"/>
      <c r="B12" s="21"/>
      <c r="C12" s="5"/>
      <c r="D12" s="4"/>
      <c r="E12" s="4"/>
      <c r="F12" s="4"/>
      <c r="G12" s="4"/>
      <c r="H12" s="4"/>
      <c r="I12" s="34"/>
      <c r="J12" s="4"/>
      <c r="K12" s="143"/>
      <c r="L12" s="143"/>
    </row>
    <row r="13" spans="1:12" ht="10.5" customHeight="1">
      <c r="A13" s="20"/>
      <c r="B13" s="21"/>
      <c r="C13" s="5"/>
      <c r="D13" s="4"/>
      <c r="E13" s="4"/>
      <c r="F13" s="4"/>
      <c r="G13" s="77"/>
      <c r="H13" s="77"/>
      <c r="I13" s="107"/>
      <c r="J13" s="77"/>
      <c r="K13" s="143"/>
      <c r="L13" s="143"/>
    </row>
    <row r="14" spans="1:12" ht="10.5" customHeight="1">
      <c r="A14" s="20"/>
      <c r="B14" s="21"/>
      <c r="C14" s="5"/>
      <c r="D14" s="4"/>
      <c r="E14" s="4"/>
      <c r="F14" s="4"/>
      <c r="G14" s="77"/>
      <c r="H14" s="77"/>
      <c r="I14" s="107"/>
      <c r="J14" s="77"/>
      <c r="K14" s="143"/>
      <c r="L14" s="143"/>
    </row>
    <row r="15" spans="1:12" ht="10.5" customHeight="1">
      <c r="A15" s="20"/>
      <c r="B15" s="21"/>
      <c r="C15" s="5"/>
      <c r="D15" s="4"/>
      <c r="E15" s="4"/>
      <c r="F15" s="4"/>
      <c r="G15" s="77"/>
      <c r="H15" s="77"/>
      <c r="I15" s="107"/>
      <c r="J15" s="77"/>
      <c r="K15" s="143"/>
      <c r="L15" s="143"/>
    </row>
    <row r="16" spans="1:10" ht="10.5" customHeight="1">
      <c r="A16" s="20"/>
      <c r="B16" s="21"/>
      <c r="C16" s="75"/>
      <c r="D16" s="4"/>
      <c r="E16" s="4"/>
      <c r="F16" s="4"/>
      <c r="G16" s="77"/>
      <c r="H16" s="77"/>
      <c r="I16" s="107"/>
      <c r="J16" s="77"/>
    </row>
    <row r="17" spans="1:10" ht="10.5" customHeight="1">
      <c r="A17" s="20" t="s">
        <v>301</v>
      </c>
      <c r="B17" s="21"/>
      <c r="C17" s="4"/>
      <c r="D17" s="4"/>
      <c r="E17" s="75"/>
      <c r="F17" s="101"/>
      <c r="G17" s="77"/>
      <c r="H17" s="77"/>
      <c r="I17" s="107"/>
      <c r="J17" s="77"/>
    </row>
    <row r="18" spans="1:10" ht="10.5" customHeight="1">
      <c r="A18" s="81" t="s">
        <v>15</v>
      </c>
      <c r="B18" s="109"/>
      <c r="C18" s="15"/>
      <c r="D18" s="15"/>
      <c r="E18" s="15"/>
      <c r="F18" s="75"/>
      <c r="G18" s="4"/>
      <c r="H18" s="4"/>
      <c r="I18" s="34"/>
      <c r="J18" s="4"/>
    </row>
    <row r="19" spans="1:10" ht="10.5" customHeight="1">
      <c r="A19" s="20"/>
      <c r="B19" s="21"/>
      <c r="C19" s="4"/>
      <c r="D19" s="4"/>
      <c r="E19" s="4"/>
      <c r="F19" s="4"/>
      <c r="G19" s="4"/>
      <c r="H19" s="4"/>
      <c r="I19" s="34"/>
      <c r="J19" s="4"/>
    </row>
    <row r="20" spans="1:10" ht="10.5" customHeight="1">
      <c r="A20" s="20"/>
      <c r="B20" s="21"/>
      <c r="C20" s="4"/>
      <c r="D20" s="4"/>
      <c r="E20" s="4"/>
      <c r="F20" s="4"/>
      <c r="G20" s="4"/>
      <c r="H20" s="4"/>
      <c r="I20" s="34"/>
      <c r="J20" s="4"/>
    </row>
    <row r="21" spans="1:10" ht="10.5" customHeight="1">
      <c r="A21" s="20"/>
      <c r="B21" s="21"/>
      <c r="C21" s="4"/>
      <c r="D21" s="4"/>
      <c r="E21" s="4"/>
      <c r="F21" s="4"/>
      <c r="G21" s="4"/>
      <c r="H21" s="4"/>
      <c r="I21" s="34"/>
      <c r="J21" s="4"/>
    </row>
    <row r="22" spans="1:10" ht="10.5" customHeight="1">
      <c r="A22" s="12"/>
      <c r="B22" s="38"/>
      <c r="C22" s="5"/>
      <c r="D22" s="4"/>
      <c r="E22" s="4"/>
      <c r="F22" s="5"/>
      <c r="G22" s="5"/>
      <c r="H22" s="5"/>
      <c r="I22" s="34"/>
      <c r="J22" s="5"/>
    </row>
    <row r="23" spans="1:10" ht="10.5" customHeight="1">
      <c r="A23" s="12"/>
      <c r="B23" s="38"/>
      <c r="C23" s="5"/>
      <c r="D23" s="4"/>
      <c r="E23" s="4"/>
      <c r="F23" s="5"/>
      <c r="G23" s="5"/>
      <c r="H23" s="5"/>
      <c r="I23" s="47"/>
      <c r="J23" s="5"/>
    </row>
    <row r="24" spans="1:10" ht="10.5" customHeight="1">
      <c r="A24" s="48"/>
      <c r="B24" s="49"/>
      <c r="C24" s="5"/>
      <c r="D24" s="4"/>
      <c r="E24" s="4"/>
      <c r="F24" s="5"/>
      <c r="G24" s="76"/>
      <c r="H24" s="76"/>
      <c r="I24" s="102"/>
      <c r="J24" s="76"/>
    </row>
    <row r="25" spans="1:10" ht="10.5" customHeight="1">
      <c r="A25" s="12"/>
      <c r="B25" s="38"/>
      <c r="C25" s="5"/>
      <c r="D25" s="4"/>
      <c r="E25" s="4"/>
      <c r="F25" s="75"/>
      <c r="G25" s="75"/>
      <c r="H25" s="75"/>
      <c r="I25" s="34"/>
      <c r="J25" s="75"/>
    </row>
    <row r="26" spans="1:10" ht="10.5" customHeight="1">
      <c r="A26" s="12"/>
      <c r="B26" s="38"/>
      <c r="C26" s="5"/>
      <c r="D26" s="4"/>
      <c r="E26" s="4"/>
      <c r="F26" s="4"/>
      <c r="G26" s="5"/>
      <c r="H26" s="5"/>
      <c r="I26" s="47"/>
      <c r="J26" s="5"/>
    </row>
    <row r="27" spans="1:10" ht="10.5" customHeight="1">
      <c r="A27" s="48"/>
      <c r="B27" s="38"/>
      <c r="C27" s="5"/>
      <c r="D27" s="4"/>
      <c r="E27" s="4"/>
      <c r="F27" s="5"/>
      <c r="G27" s="75"/>
      <c r="H27" s="75"/>
      <c r="I27" s="34"/>
      <c r="J27" s="75"/>
    </row>
    <row r="28" spans="1:10" ht="10.5" customHeight="1">
      <c r="A28" s="48"/>
      <c r="B28" s="49"/>
      <c r="C28" s="5"/>
      <c r="D28" s="4"/>
      <c r="E28" s="4"/>
      <c r="F28" s="75"/>
      <c r="G28" s="75"/>
      <c r="H28" s="75"/>
      <c r="I28" s="34"/>
      <c r="J28" s="75"/>
    </row>
    <row r="29" spans="1:10" ht="10.5" customHeight="1">
      <c r="A29" s="20" t="s">
        <v>369</v>
      </c>
      <c r="B29" s="49"/>
      <c r="C29" s="5"/>
      <c r="D29" s="4"/>
      <c r="E29" s="4"/>
      <c r="F29" s="4"/>
      <c r="G29" s="75"/>
      <c r="H29" s="75"/>
      <c r="I29" s="34"/>
      <c r="J29" s="75"/>
    </row>
    <row r="30" spans="1:10" ht="10.5" customHeight="1">
      <c r="A30" s="81" t="s">
        <v>14</v>
      </c>
      <c r="B30" s="104"/>
      <c r="C30" s="39"/>
      <c r="D30" s="15"/>
      <c r="E30" s="15"/>
      <c r="F30" s="4"/>
      <c r="G30" s="5"/>
      <c r="H30" s="5"/>
      <c r="I30" s="47"/>
      <c r="J30" s="4"/>
    </row>
    <row r="31" spans="1:12" ht="10.5" customHeight="1">
      <c r="A31" s="48"/>
      <c r="B31" s="104"/>
      <c r="C31" s="39"/>
      <c r="D31" s="15"/>
      <c r="E31" s="15"/>
      <c r="F31" s="75"/>
      <c r="G31" s="75"/>
      <c r="H31" s="75"/>
      <c r="I31" s="34"/>
      <c r="J31" s="75"/>
      <c r="K31" s="84"/>
      <c r="L31" s="84"/>
    </row>
    <row r="32" spans="1:12" ht="10.5" customHeight="1">
      <c r="A32" s="48"/>
      <c r="B32" s="104"/>
      <c r="C32" s="39"/>
      <c r="D32" s="15"/>
      <c r="E32" s="15"/>
      <c r="F32" s="75"/>
      <c r="G32" s="75"/>
      <c r="H32" s="75"/>
      <c r="I32" s="34"/>
      <c r="J32" s="75"/>
      <c r="K32" s="84"/>
      <c r="L32" s="84"/>
    </row>
    <row r="33" spans="1:12" ht="10.5" customHeight="1">
      <c r="A33" s="48"/>
      <c r="B33" s="49"/>
      <c r="C33" s="5"/>
      <c r="D33" s="4"/>
      <c r="E33" s="5"/>
      <c r="F33" s="75"/>
      <c r="G33" s="75"/>
      <c r="H33" s="75"/>
      <c r="I33" s="34"/>
      <c r="J33" s="75"/>
      <c r="K33" s="84"/>
      <c r="L33" s="84"/>
    </row>
    <row r="34" spans="1:10" ht="10.5" customHeight="1">
      <c r="A34" s="20"/>
      <c r="B34" s="21"/>
      <c r="C34" s="5"/>
      <c r="D34" s="4"/>
      <c r="E34" s="4"/>
      <c r="F34" s="4"/>
      <c r="G34" s="4"/>
      <c r="H34" s="4"/>
      <c r="I34" s="34"/>
      <c r="J34" s="4"/>
    </row>
    <row r="35" spans="1:10" ht="10.5" customHeight="1">
      <c r="A35" s="20"/>
      <c r="B35" s="21"/>
      <c r="C35" s="5"/>
      <c r="D35" s="4"/>
      <c r="E35" s="4"/>
      <c r="F35" s="4"/>
      <c r="G35" s="4"/>
      <c r="H35" s="4"/>
      <c r="I35" s="34"/>
      <c r="J35" s="4"/>
    </row>
    <row r="36" spans="1:10" ht="10.5" customHeight="1">
      <c r="A36" s="20"/>
      <c r="B36" s="21"/>
      <c r="C36" s="5"/>
      <c r="D36" s="5"/>
      <c r="E36" s="4"/>
      <c r="F36" s="4"/>
      <c r="G36" s="4"/>
      <c r="H36" s="4"/>
      <c r="I36" s="34"/>
      <c r="J36" s="4"/>
    </row>
    <row r="37" spans="1:10" ht="10.5" customHeight="1">
      <c r="A37" s="20"/>
      <c r="B37" s="21"/>
      <c r="C37" s="5"/>
      <c r="D37" s="4"/>
      <c r="E37" s="4"/>
      <c r="F37" s="4"/>
      <c r="G37" s="4"/>
      <c r="H37" s="4"/>
      <c r="I37" s="34"/>
      <c r="J37" s="4"/>
    </row>
    <row r="38" spans="1:10" ht="10.5" customHeight="1">
      <c r="A38" s="20"/>
      <c r="B38" s="21"/>
      <c r="C38" s="5"/>
      <c r="D38" s="4"/>
      <c r="E38" s="4"/>
      <c r="F38" s="4"/>
      <c r="G38" s="4"/>
      <c r="H38" s="4"/>
      <c r="I38" s="34"/>
      <c r="J38" s="4"/>
    </row>
    <row r="39" spans="1:10" ht="10.5" customHeight="1">
      <c r="A39" s="20"/>
      <c r="B39" s="109"/>
      <c r="C39" s="73"/>
      <c r="D39" s="15"/>
      <c r="E39" s="15"/>
      <c r="F39" s="4"/>
      <c r="G39" s="4"/>
      <c r="H39" s="4"/>
      <c r="I39" s="34"/>
      <c r="J39" s="4"/>
    </row>
    <row r="40" spans="1:10" ht="10.5" customHeight="1">
      <c r="A40" s="20"/>
      <c r="B40" s="21"/>
      <c r="C40" s="75"/>
      <c r="D40" s="4"/>
      <c r="E40" s="4"/>
      <c r="F40" s="4"/>
      <c r="G40" s="4"/>
      <c r="H40" s="4"/>
      <c r="I40" s="34"/>
      <c r="J40" s="4"/>
    </row>
    <row r="41" spans="1:10" ht="10.5" customHeight="1">
      <c r="A41" s="20" t="s">
        <v>375</v>
      </c>
      <c r="B41" s="21"/>
      <c r="C41" s="4"/>
      <c r="D41" s="4"/>
      <c r="E41" s="4"/>
      <c r="F41" s="4"/>
      <c r="G41" s="96"/>
      <c r="H41" s="96"/>
      <c r="I41" s="34"/>
      <c r="J41" s="4"/>
    </row>
    <row r="42" spans="1:10" ht="10.5" customHeight="1">
      <c r="A42" s="80" t="s">
        <v>17</v>
      </c>
      <c r="B42" s="86"/>
      <c r="C42" s="39"/>
      <c r="D42" s="15"/>
      <c r="E42" s="15"/>
      <c r="F42" s="39"/>
      <c r="G42" s="39"/>
      <c r="H42" s="39"/>
      <c r="I42" s="46"/>
      <c r="J42" s="39"/>
    </row>
    <row r="43" spans="1:10" ht="10.5" customHeight="1">
      <c r="A43" s="81"/>
      <c r="B43" s="86"/>
      <c r="C43" s="39"/>
      <c r="D43" s="15"/>
      <c r="E43" s="15"/>
      <c r="F43" s="39"/>
      <c r="G43" s="39"/>
      <c r="H43" s="39"/>
      <c r="I43" s="46"/>
      <c r="J43" s="39"/>
    </row>
    <row r="44" spans="1:10" ht="10.5" customHeight="1">
      <c r="A44" s="20"/>
      <c r="B44" s="21"/>
      <c r="C44" s="5"/>
      <c r="D44" s="4"/>
      <c r="E44" s="4"/>
      <c r="F44" s="4"/>
      <c r="G44" s="75"/>
      <c r="H44" s="75"/>
      <c r="I44" s="34"/>
      <c r="J44" s="5"/>
    </row>
    <row r="45" spans="1:10" ht="10.5" customHeight="1">
      <c r="A45" s="4"/>
      <c r="B45" s="21"/>
      <c r="C45" s="5"/>
      <c r="D45" s="4"/>
      <c r="E45" s="4"/>
      <c r="F45" s="4"/>
      <c r="G45" s="4"/>
      <c r="H45" s="4"/>
      <c r="I45" s="34"/>
      <c r="J45" s="5"/>
    </row>
    <row r="46" spans="1:10" ht="10.5" customHeight="1">
      <c r="A46" s="20"/>
      <c r="B46" s="21"/>
      <c r="C46" s="5"/>
      <c r="D46" s="4"/>
      <c r="E46" s="4"/>
      <c r="F46" s="4"/>
      <c r="G46" s="4"/>
      <c r="H46" s="4"/>
      <c r="I46" s="34"/>
      <c r="J46" s="5"/>
    </row>
    <row r="47" spans="1:10" ht="10.5" customHeight="1">
      <c r="A47" s="20"/>
      <c r="B47" s="21"/>
      <c r="C47" s="5"/>
      <c r="D47" s="4"/>
      <c r="E47" s="4"/>
      <c r="F47" s="4"/>
      <c r="G47" s="4"/>
      <c r="H47" s="4"/>
      <c r="I47" s="34"/>
      <c r="J47" s="5"/>
    </row>
    <row r="48" spans="1:12" ht="10.5" customHeight="1">
      <c r="A48" s="20"/>
      <c r="B48" s="21"/>
      <c r="C48" s="5"/>
      <c r="D48" s="4"/>
      <c r="E48" s="4"/>
      <c r="F48" s="4"/>
      <c r="G48" s="4"/>
      <c r="H48" s="4"/>
      <c r="I48" s="34"/>
      <c r="J48" s="5"/>
      <c r="K48" s="144"/>
      <c r="L48" s="144"/>
    </row>
    <row r="49" spans="1:10" ht="10.5" customHeight="1">
      <c r="A49" s="20"/>
      <c r="B49" s="38"/>
      <c r="C49" s="5"/>
      <c r="D49" s="4"/>
      <c r="E49" s="4"/>
      <c r="F49" s="4"/>
      <c r="G49" s="5"/>
      <c r="H49" s="5"/>
      <c r="I49" s="47"/>
      <c r="J49" s="5"/>
    </row>
    <row r="50" spans="1:10" ht="10.5" customHeight="1">
      <c r="A50" s="20"/>
      <c r="B50" s="38"/>
      <c r="C50" s="5"/>
      <c r="D50" s="4"/>
      <c r="E50" s="4"/>
      <c r="F50" s="5"/>
      <c r="G50" s="5"/>
      <c r="H50" s="5"/>
      <c r="I50" s="47"/>
      <c r="J50" s="5"/>
    </row>
    <row r="51" spans="1:10" ht="10.5" customHeight="1">
      <c r="A51" s="20"/>
      <c r="B51" s="104"/>
      <c r="C51" s="39"/>
      <c r="D51" s="15"/>
      <c r="E51" s="15"/>
      <c r="F51" s="73"/>
      <c r="G51" s="73"/>
      <c r="H51" s="73"/>
      <c r="I51" s="46"/>
      <c r="J51" s="39"/>
    </row>
    <row r="52" spans="1:10" ht="10.5" customHeight="1">
      <c r="A52" s="20"/>
      <c r="B52" s="21"/>
      <c r="C52" s="5"/>
      <c r="D52" s="4"/>
      <c r="E52" s="4"/>
      <c r="F52" s="75"/>
      <c r="G52" s="4"/>
      <c r="H52" s="4"/>
      <c r="I52" s="34"/>
      <c r="J52" s="5"/>
    </row>
    <row r="53" spans="1:10" ht="10.5" customHeight="1">
      <c r="A53" s="11"/>
      <c r="B53" s="28"/>
      <c r="C53" s="6"/>
      <c r="D53" s="9"/>
      <c r="E53" s="9"/>
      <c r="F53" s="9"/>
      <c r="G53" s="9"/>
      <c r="H53" s="9"/>
      <c r="I53" s="130"/>
      <c r="J53" s="6"/>
    </row>
    <row r="54" spans="1:10" ht="10.5" customHeight="1">
      <c r="A54" s="11"/>
      <c r="B54" s="28"/>
      <c r="C54" s="6"/>
      <c r="D54" s="131"/>
      <c r="E54" s="132"/>
      <c r="F54" s="9"/>
      <c r="G54" s="9"/>
      <c r="H54" s="9"/>
      <c r="I54" s="130"/>
      <c r="J54" s="131"/>
    </row>
    <row r="55" spans="1:10" ht="10.5" customHeight="1">
      <c r="A55" s="133"/>
      <c r="B55" s="134"/>
      <c r="C55" s="6"/>
      <c r="D55" s="6"/>
      <c r="E55" s="135"/>
      <c r="F55" s="9"/>
      <c r="G55" s="135"/>
      <c r="H55" s="135"/>
      <c r="I55" s="136"/>
      <c r="J55" s="135"/>
    </row>
    <row r="56" spans="1:10" ht="10.5" customHeight="1">
      <c r="A56" s="133"/>
      <c r="B56" s="134"/>
      <c r="C56" s="6"/>
      <c r="D56" s="6"/>
      <c r="E56" s="135"/>
      <c r="F56" s="9"/>
      <c r="G56" s="135"/>
      <c r="H56" s="135"/>
      <c r="I56" s="136"/>
      <c r="J56" s="135"/>
    </row>
    <row r="57" spans="1:10" ht="10.5" customHeight="1" thickBot="1">
      <c r="A57" s="32" t="s">
        <v>21</v>
      </c>
      <c r="B57" s="67"/>
      <c r="C57" s="13"/>
      <c r="D57" s="13"/>
      <c r="E57" s="13"/>
      <c r="F57" s="13"/>
      <c r="G57" s="14"/>
      <c r="H57" s="13"/>
      <c r="I57" s="44"/>
      <c r="J57" s="13"/>
    </row>
    <row r="58" spans="1:8" ht="10.5" customHeight="1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9" s="3" customFormat="1" ht="12.75">
      <c r="A99" s="2"/>
      <c r="B99" s="7"/>
      <c r="C99" s="7"/>
      <c r="D99" s="7"/>
      <c r="E99" s="7"/>
      <c r="F99" s="7"/>
      <c r="G99" s="7"/>
      <c r="H99" s="7"/>
      <c r="I99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3">
      <selection activeCell="L20" sqref="L20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33.75" customHeight="1" thickBot="1">
      <c r="A1" s="17" t="s">
        <v>32</v>
      </c>
      <c r="B1" s="18"/>
      <c r="C1" s="18"/>
      <c r="D1" s="18"/>
      <c r="E1" s="18"/>
      <c r="F1" s="18"/>
      <c r="G1" s="18"/>
      <c r="H1" s="18"/>
      <c r="I1" s="19"/>
    </row>
    <row r="2" spans="1:10" ht="35.25" customHeight="1">
      <c r="A2" s="22" t="s">
        <v>1</v>
      </c>
      <c r="B2" s="23" t="s">
        <v>8</v>
      </c>
      <c r="C2" s="24" t="s">
        <v>0</v>
      </c>
      <c r="D2" s="25" t="s">
        <v>6</v>
      </c>
      <c r="E2" s="25" t="s">
        <v>5</v>
      </c>
      <c r="F2" s="25" t="s">
        <v>7</v>
      </c>
      <c r="G2" s="24" t="s">
        <v>3</v>
      </c>
      <c r="H2" s="24" t="s">
        <v>2</v>
      </c>
      <c r="I2" s="26" t="s">
        <v>4</v>
      </c>
      <c r="J2" s="1"/>
    </row>
    <row r="3" spans="1:10" ht="12.75" customHeight="1">
      <c r="A3" s="12" t="s">
        <v>26</v>
      </c>
      <c r="B3" s="21">
        <v>39450</v>
      </c>
      <c r="C3" s="4">
        <v>50</v>
      </c>
      <c r="D3" s="4">
        <v>11</v>
      </c>
      <c r="E3" s="4">
        <v>0</v>
      </c>
      <c r="F3" s="4">
        <v>0</v>
      </c>
      <c r="G3" s="15">
        <v>7000</v>
      </c>
      <c r="H3" s="15">
        <v>4000</v>
      </c>
      <c r="I3" s="27">
        <v>0</v>
      </c>
      <c r="J3" s="1"/>
    </row>
    <row r="4" spans="1:10" ht="12.75" customHeight="1">
      <c r="A4" s="12" t="s">
        <v>30</v>
      </c>
      <c r="B4" s="21">
        <v>39458</v>
      </c>
      <c r="C4" s="4">
        <v>50</v>
      </c>
      <c r="D4" s="4">
        <v>25</v>
      </c>
      <c r="E4" s="4">
        <v>4</v>
      </c>
      <c r="F4" s="4">
        <v>0</v>
      </c>
      <c r="G4" s="15">
        <v>13000</v>
      </c>
      <c r="H4" s="15">
        <v>11000</v>
      </c>
      <c r="I4" s="27">
        <v>5</v>
      </c>
      <c r="J4" s="1"/>
    </row>
    <row r="5" spans="1:10" ht="12.75" customHeight="1">
      <c r="A5" s="11" t="s">
        <v>15</v>
      </c>
      <c r="B5" s="21">
        <v>39465</v>
      </c>
      <c r="C5" s="4">
        <v>30</v>
      </c>
      <c r="D5" s="4">
        <v>16</v>
      </c>
      <c r="E5" s="4">
        <v>1</v>
      </c>
      <c r="F5" s="4">
        <v>0</v>
      </c>
      <c r="G5" s="15">
        <v>10000</v>
      </c>
      <c r="H5" s="15">
        <v>4000</v>
      </c>
      <c r="I5" s="27">
        <v>3</v>
      </c>
      <c r="J5" s="1"/>
    </row>
    <row r="6" spans="1:10" ht="12.75" customHeight="1">
      <c r="A6" s="12" t="s">
        <v>11</v>
      </c>
      <c r="B6" s="21">
        <v>39469</v>
      </c>
      <c r="C6" s="4">
        <v>50</v>
      </c>
      <c r="D6" s="4">
        <v>11</v>
      </c>
      <c r="E6" s="4">
        <v>0</v>
      </c>
      <c r="F6" s="4">
        <v>0</v>
      </c>
      <c r="G6" s="15">
        <v>8000</v>
      </c>
      <c r="H6" s="15">
        <v>3000</v>
      </c>
      <c r="I6" s="27">
        <v>0</v>
      </c>
      <c r="J6" s="1"/>
    </row>
    <row r="7" spans="1:11" ht="12.75" customHeight="1">
      <c r="A7" s="12" t="s">
        <v>26</v>
      </c>
      <c r="B7" s="21">
        <v>39484</v>
      </c>
      <c r="C7" s="4">
        <v>50</v>
      </c>
      <c r="D7" s="4">
        <v>21</v>
      </c>
      <c r="E7" s="4">
        <v>3</v>
      </c>
      <c r="F7" s="4">
        <v>0</v>
      </c>
      <c r="G7" s="15">
        <v>9000</v>
      </c>
      <c r="H7" s="15">
        <v>9000</v>
      </c>
      <c r="I7" s="27">
        <v>6</v>
      </c>
      <c r="J7" s="1"/>
      <c r="K7" s="16"/>
    </row>
    <row r="8" spans="1:11" ht="12.75" customHeight="1">
      <c r="A8" s="11" t="s">
        <v>19</v>
      </c>
      <c r="B8" s="21">
        <v>39486</v>
      </c>
      <c r="C8" s="4">
        <v>50</v>
      </c>
      <c r="D8" s="4">
        <v>6</v>
      </c>
      <c r="E8" s="4">
        <v>0</v>
      </c>
      <c r="F8" s="4">
        <v>0</v>
      </c>
      <c r="G8" s="15">
        <v>2000</v>
      </c>
      <c r="H8" s="15">
        <v>4000</v>
      </c>
      <c r="I8" s="27">
        <v>0</v>
      </c>
      <c r="J8" s="1"/>
      <c r="K8" s="16"/>
    </row>
    <row r="9" spans="1:10" ht="12.75" customHeight="1">
      <c r="A9" s="11" t="s">
        <v>14</v>
      </c>
      <c r="B9" s="21">
        <v>39492</v>
      </c>
      <c r="C9" s="4">
        <v>30</v>
      </c>
      <c r="D9" s="4">
        <v>13</v>
      </c>
      <c r="E9" s="4">
        <v>0</v>
      </c>
      <c r="F9" s="4">
        <v>0</v>
      </c>
      <c r="G9" s="15">
        <v>6000</v>
      </c>
      <c r="H9" s="15">
        <v>7000</v>
      </c>
      <c r="I9" s="27">
        <v>0</v>
      </c>
      <c r="J9" s="1"/>
    </row>
    <row r="10" spans="1:10" ht="12.75" customHeight="1">
      <c r="A10" s="11" t="s">
        <v>15</v>
      </c>
      <c r="B10" s="21">
        <v>39496</v>
      </c>
      <c r="C10" s="4">
        <v>30</v>
      </c>
      <c r="D10" s="4">
        <v>19</v>
      </c>
      <c r="E10" s="4">
        <v>3</v>
      </c>
      <c r="F10" s="4">
        <v>0</v>
      </c>
      <c r="G10" s="15">
        <v>4000</v>
      </c>
      <c r="H10" s="15">
        <v>7000</v>
      </c>
      <c r="I10" s="27">
        <v>11</v>
      </c>
      <c r="J10" s="1"/>
    </row>
    <row r="11" spans="1:10" ht="12.75" customHeight="1">
      <c r="A11" s="12" t="s">
        <v>27</v>
      </c>
      <c r="B11" s="21">
        <v>39500</v>
      </c>
      <c r="C11" s="4">
        <v>50</v>
      </c>
      <c r="D11" s="4">
        <v>8</v>
      </c>
      <c r="E11" s="4">
        <v>1</v>
      </c>
      <c r="F11" s="4">
        <v>0</v>
      </c>
      <c r="G11" s="15">
        <v>4000</v>
      </c>
      <c r="H11" s="15">
        <v>1000</v>
      </c>
      <c r="I11" s="27">
        <v>4</v>
      </c>
      <c r="J11" s="30"/>
    </row>
    <row r="12" spans="1:10" ht="12.75" customHeight="1">
      <c r="A12" s="11" t="s">
        <v>22</v>
      </c>
      <c r="B12" s="28">
        <v>39512</v>
      </c>
      <c r="C12" s="9">
        <v>50</v>
      </c>
      <c r="D12" s="9">
        <v>16</v>
      </c>
      <c r="E12" s="9">
        <v>1</v>
      </c>
      <c r="F12" s="9">
        <v>0</v>
      </c>
      <c r="G12" s="15">
        <v>7000</v>
      </c>
      <c r="H12" s="15">
        <v>5000</v>
      </c>
      <c r="I12" s="29">
        <v>5</v>
      </c>
      <c r="J12" s="1"/>
    </row>
    <row r="13" spans="1:10" ht="12.75" customHeight="1">
      <c r="A13" s="12" t="s">
        <v>26</v>
      </c>
      <c r="B13" s="28">
        <v>39514</v>
      </c>
      <c r="C13" s="9">
        <v>50</v>
      </c>
      <c r="D13" s="9">
        <v>17</v>
      </c>
      <c r="E13" s="9">
        <v>1</v>
      </c>
      <c r="F13" s="9">
        <v>0</v>
      </c>
      <c r="G13" s="15">
        <v>7000</v>
      </c>
      <c r="H13" s="15">
        <v>8000</v>
      </c>
      <c r="I13" s="29">
        <v>3</v>
      </c>
      <c r="J13" s="1"/>
    </row>
    <row r="14" spans="1:10" ht="12.75" customHeight="1">
      <c r="A14" s="12" t="s">
        <v>30</v>
      </c>
      <c r="B14" s="28">
        <v>39518</v>
      </c>
      <c r="C14" s="9">
        <v>50</v>
      </c>
      <c r="D14" s="9">
        <v>8</v>
      </c>
      <c r="E14" s="9">
        <v>4</v>
      </c>
      <c r="F14" s="9">
        <v>0</v>
      </c>
      <c r="G14" s="15">
        <v>2000</v>
      </c>
      <c r="H14" s="15">
        <v>3000</v>
      </c>
      <c r="I14" s="27">
        <v>7</v>
      </c>
      <c r="J14" s="1"/>
    </row>
    <row r="15" spans="1:11" ht="12.75" customHeight="1">
      <c r="A15" s="11" t="s">
        <v>15</v>
      </c>
      <c r="B15" s="28">
        <v>39520</v>
      </c>
      <c r="C15" s="9">
        <v>30</v>
      </c>
      <c r="D15" s="9">
        <v>18</v>
      </c>
      <c r="E15" s="9">
        <v>0</v>
      </c>
      <c r="F15" s="9">
        <v>0</v>
      </c>
      <c r="G15" s="15">
        <v>8000</v>
      </c>
      <c r="H15" s="15">
        <v>10000</v>
      </c>
      <c r="I15" s="29">
        <v>0</v>
      </c>
      <c r="J15" s="1"/>
      <c r="K15" s="10"/>
    </row>
    <row r="16" spans="1:10" ht="12.75" customHeight="1">
      <c r="A16" s="11" t="s">
        <v>18</v>
      </c>
      <c r="B16" s="28">
        <v>39526</v>
      </c>
      <c r="C16" s="9">
        <v>50</v>
      </c>
      <c r="D16" s="9">
        <v>2</v>
      </c>
      <c r="E16" s="9">
        <v>0</v>
      </c>
      <c r="F16" s="9">
        <v>0</v>
      </c>
      <c r="G16" s="15">
        <v>1000</v>
      </c>
      <c r="H16" s="15">
        <v>1000</v>
      </c>
      <c r="I16" s="29">
        <v>0</v>
      </c>
      <c r="J16" s="1"/>
    </row>
    <row r="17" spans="1:10" ht="12.75" customHeight="1">
      <c r="A17" s="11" t="s">
        <v>14</v>
      </c>
      <c r="B17" s="28">
        <v>39528</v>
      </c>
      <c r="C17" s="9">
        <v>30</v>
      </c>
      <c r="D17" s="9">
        <v>12</v>
      </c>
      <c r="E17" s="9">
        <v>0</v>
      </c>
      <c r="F17" s="9">
        <v>0</v>
      </c>
      <c r="G17" s="15">
        <v>5000</v>
      </c>
      <c r="H17" s="15">
        <v>7000</v>
      </c>
      <c r="I17" s="29">
        <v>0</v>
      </c>
      <c r="J17" s="1"/>
    </row>
    <row r="18" spans="1:10" ht="12.75" customHeight="1">
      <c r="A18" s="12" t="s">
        <v>17</v>
      </c>
      <c r="B18" s="28">
        <v>39535</v>
      </c>
      <c r="C18" s="9">
        <v>30</v>
      </c>
      <c r="D18" s="9">
        <v>14</v>
      </c>
      <c r="E18" s="9">
        <v>0</v>
      </c>
      <c r="F18" s="9">
        <v>0</v>
      </c>
      <c r="G18" s="15">
        <v>8000</v>
      </c>
      <c r="H18" s="15">
        <v>5000</v>
      </c>
      <c r="I18" s="29">
        <v>1</v>
      </c>
      <c r="J18" s="1"/>
    </row>
    <row r="19" spans="1:10" ht="12.75" customHeight="1">
      <c r="A19" s="11" t="s">
        <v>15</v>
      </c>
      <c r="B19" s="28">
        <v>39542</v>
      </c>
      <c r="C19" s="9">
        <v>30</v>
      </c>
      <c r="D19" s="9">
        <v>21</v>
      </c>
      <c r="E19" s="9">
        <v>1</v>
      </c>
      <c r="F19" s="9">
        <v>0</v>
      </c>
      <c r="G19" s="31">
        <v>9000</v>
      </c>
      <c r="H19" s="31">
        <v>11000</v>
      </c>
      <c r="I19" s="29">
        <v>2</v>
      </c>
      <c r="J19" s="1"/>
    </row>
    <row r="20" spans="1:10" ht="12.75" customHeight="1">
      <c r="A20" s="12" t="s">
        <v>27</v>
      </c>
      <c r="B20" s="28">
        <v>39549</v>
      </c>
      <c r="C20" s="9">
        <v>50</v>
      </c>
      <c r="D20" s="9">
        <v>4</v>
      </c>
      <c r="E20" s="9">
        <v>0</v>
      </c>
      <c r="F20" s="9">
        <v>0</v>
      </c>
      <c r="G20" s="15">
        <v>1000</v>
      </c>
      <c r="H20" s="15">
        <v>2000</v>
      </c>
      <c r="I20" s="29">
        <v>1</v>
      </c>
      <c r="J20" s="1"/>
    </row>
    <row r="21" spans="1:10" ht="12.75" customHeight="1">
      <c r="A21" s="12" t="s">
        <v>26</v>
      </c>
      <c r="B21" s="28">
        <v>39556</v>
      </c>
      <c r="C21" s="9">
        <v>50</v>
      </c>
      <c r="D21" s="9">
        <v>23</v>
      </c>
      <c r="E21" s="9">
        <v>3</v>
      </c>
      <c r="F21" s="4">
        <v>0</v>
      </c>
      <c r="G21" s="15">
        <v>15000</v>
      </c>
      <c r="H21" s="15">
        <v>4000</v>
      </c>
      <c r="I21" s="27">
        <v>7</v>
      </c>
      <c r="J21" s="1"/>
    </row>
    <row r="22" spans="1:10" ht="12.75" customHeight="1">
      <c r="A22" s="12" t="s">
        <v>30</v>
      </c>
      <c r="B22" s="28">
        <v>39560</v>
      </c>
      <c r="C22" s="9">
        <v>50</v>
      </c>
      <c r="D22" s="9">
        <v>10</v>
      </c>
      <c r="E22" s="9">
        <v>2</v>
      </c>
      <c r="F22" s="4">
        <v>0</v>
      </c>
      <c r="G22" s="15">
        <v>7000</v>
      </c>
      <c r="H22" s="15">
        <v>3000</v>
      </c>
      <c r="I22" s="27">
        <v>2</v>
      </c>
      <c r="J22" s="1"/>
    </row>
    <row r="23" spans="1:10" ht="12.75" customHeight="1">
      <c r="A23" s="12" t="s">
        <v>17</v>
      </c>
      <c r="B23" s="28">
        <v>39567</v>
      </c>
      <c r="C23" s="9">
        <v>30</v>
      </c>
      <c r="D23" s="4">
        <v>15</v>
      </c>
      <c r="E23" s="9">
        <v>0</v>
      </c>
      <c r="F23" s="4">
        <v>0</v>
      </c>
      <c r="G23" s="15">
        <v>6000</v>
      </c>
      <c r="H23" s="15">
        <v>9000</v>
      </c>
      <c r="I23" s="27">
        <v>0</v>
      </c>
      <c r="J23" s="1"/>
    </row>
    <row r="24" spans="1:10" ht="12.75" customHeight="1">
      <c r="A24" s="11" t="s">
        <v>15</v>
      </c>
      <c r="B24" s="40">
        <v>39574</v>
      </c>
      <c r="C24" s="9">
        <v>30</v>
      </c>
      <c r="D24" s="4">
        <v>13</v>
      </c>
      <c r="E24" s="9">
        <v>1</v>
      </c>
      <c r="F24" s="9">
        <v>0</v>
      </c>
      <c r="G24" s="15">
        <v>5000</v>
      </c>
      <c r="H24" s="15">
        <v>6000</v>
      </c>
      <c r="I24" s="27">
        <v>3</v>
      </c>
      <c r="J24" s="1"/>
    </row>
    <row r="25" spans="1:11" ht="12.75" customHeight="1">
      <c r="A25" s="12" t="s">
        <v>25</v>
      </c>
      <c r="B25" s="28">
        <v>39575</v>
      </c>
      <c r="C25" s="9">
        <v>50</v>
      </c>
      <c r="D25" s="9">
        <v>4</v>
      </c>
      <c r="E25" s="9">
        <v>4</v>
      </c>
      <c r="F25" s="9">
        <v>0</v>
      </c>
      <c r="G25" s="15">
        <v>1000</v>
      </c>
      <c r="H25" s="15">
        <v>3000</v>
      </c>
      <c r="I25" s="27">
        <v>4</v>
      </c>
      <c r="J25" s="37"/>
      <c r="K25" s="36"/>
    </row>
    <row r="26" spans="1:10" ht="12.75" customHeight="1">
      <c r="A26" s="11" t="s">
        <v>19</v>
      </c>
      <c r="B26" s="28">
        <v>39581</v>
      </c>
      <c r="C26" s="9">
        <v>50</v>
      </c>
      <c r="D26" s="9">
        <v>4</v>
      </c>
      <c r="E26" s="9">
        <v>0</v>
      </c>
      <c r="F26" s="9">
        <v>0</v>
      </c>
      <c r="G26" s="15">
        <v>3000</v>
      </c>
      <c r="H26" s="15">
        <v>1000</v>
      </c>
      <c r="I26" s="27">
        <v>0</v>
      </c>
      <c r="J26" s="1"/>
    </row>
    <row r="27" spans="1:10" ht="12.75" customHeight="1">
      <c r="A27" s="12" t="s">
        <v>26</v>
      </c>
      <c r="B27" s="28">
        <v>39582</v>
      </c>
      <c r="C27" s="9">
        <v>50</v>
      </c>
      <c r="D27" s="9">
        <v>11</v>
      </c>
      <c r="E27" s="9">
        <v>0</v>
      </c>
      <c r="F27" s="9">
        <v>0</v>
      </c>
      <c r="G27" s="15">
        <v>5000</v>
      </c>
      <c r="H27" s="15">
        <v>6000</v>
      </c>
      <c r="I27" s="27">
        <v>0</v>
      </c>
      <c r="J27" s="1"/>
    </row>
    <row r="28" spans="1:10" ht="12.75" customHeight="1">
      <c r="A28" s="12" t="s">
        <v>26</v>
      </c>
      <c r="B28" s="28">
        <v>39588</v>
      </c>
      <c r="C28" s="9">
        <v>50</v>
      </c>
      <c r="D28" s="4">
        <v>11</v>
      </c>
      <c r="E28" s="9">
        <v>1</v>
      </c>
      <c r="F28" s="4">
        <v>0</v>
      </c>
      <c r="G28" s="15">
        <v>4000</v>
      </c>
      <c r="H28" s="15">
        <v>7000</v>
      </c>
      <c r="I28" s="27">
        <v>1</v>
      </c>
      <c r="J28" s="1"/>
    </row>
    <row r="29" spans="1:10" ht="12.75" customHeight="1">
      <c r="A29" s="11" t="s">
        <v>14</v>
      </c>
      <c r="B29" s="28">
        <v>39590</v>
      </c>
      <c r="C29" s="9">
        <v>30</v>
      </c>
      <c r="D29" s="9">
        <v>24</v>
      </c>
      <c r="E29" s="9">
        <v>0</v>
      </c>
      <c r="F29" s="9">
        <v>0</v>
      </c>
      <c r="G29" s="15">
        <v>11000</v>
      </c>
      <c r="H29" s="15">
        <v>12000</v>
      </c>
      <c r="I29" s="27">
        <v>1</v>
      </c>
      <c r="J29" s="1"/>
    </row>
    <row r="30" spans="1:10" ht="12.75" customHeight="1">
      <c r="A30" s="11" t="s">
        <v>33</v>
      </c>
      <c r="B30" s="28">
        <v>39596</v>
      </c>
      <c r="C30" s="9">
        <v>50</v>
      </c>
      <c r="D30" s="9">
        <v>10</v>
      </c>
      <c r="E30" s="9">
        <v>0</v>
      </c>
      <c r="F30" s="9">
        <v>0</v>
      </c>
      <c r="G30" s="15">
        <v>5000</v>
      </c>
      <c r="H30" s="15">
        <v>5000</v>
      </c>
      <c r="I30" s="27">
        <v>0</v>
      </c>
      <c r="J30" s="1"/>
    </row>
    <row r="31" spans="1:10" ht="12.75" customHeight="1">
      <c r="A31" s="11" t="s">
        <v>17</v>
      </c>
      <c r="B31" s="28">
        <v>39598</v>
      </c>
      <c r="C31" s="9">
        <v>30</v>
      </c>
      <c r="D31" s="9">
        <v>23</v>
      </c>
      <c r="E31" s="9">
        <v>0</v>
      </c>
      <c r="F31" s="9">
        <v>0</v>
      </c>
      <c r="G31" s="15">
        <v>14000</v>
      </c>
      <c r="H31" s="15">
        <v>9000</v>
      </c>
      <c r="I31" s="27">
        <v>0</v>
      </c>
      <c r="J31" s="1"/>
    </row>
    <row r="32" spans="1:10" ht="12.75" customHeight="1">
      <c r="A32" s="11" t="s">
        <v>15</v>
      </c>
      <c r="B32" s="28">
        <v>39602</v>
      </c>
      <c r="C32" s="9">
        <v>30</v>
      </c>
      <c r="D32" s="9">
        <v>14</v>
      </c>
      <c r="E32" s="9">
        <v>0</v>
      </c>
      <c r="F32" s="9">
        <v>0</v>
      </c>
      <c r="G32" s="15">
        <v>4000</v>
      </c>
      <c r="H32" s="15">
        <v>8000</v>
      </c>
      <c r="I32" s="27">
        <v>2</v>
      </c>
      <c r="J32" s="1"/>
    </row>
    <row r="33" spans="1:10" ht="12.75" customHeight="1">
      <c r="A33" s="12" t="s">
        <v>25</v>
      </c>
      <c r="B33" s="28">
        <v>39605</v>
      </c>
      <c r="C33" s="9">
        <v>50</v>
      </c>
      <c r="D33" s="9">
        <v>6</v>
      </c>
      <c r="E33" s="9">
        <v>1</v>
      </c>
      <c r="F33" s="9">
        <v>0</v>
      </c>
      <c r="G33" s="15">
        <v>4000</v>
      </c>
      <c r="H33" s="15">
        <v>1000</v>
      </c>
      <c r="I33" s="27">
        <v>2</v>
      </c>
      <c r="J33" s="1"/>
    </row>
    <row r="34" spans="1:10" ht="12.75" customHeight="1">
      <c r="A34" s="11" t="s">
        <v>33</v>
      </c>
      <c r="B34" s="28">
        <v>39610</v>
      </c>
      <c r="C34" s="9">
        <v>50</v>
      </c>
      <c r="D34" s="9">
        <v>15</v>
      </c>
      <c r="E34" s="9">
        <v>1</v>
      </c>
      <c r="F34" s="9">
        <v>0</v>
      </c>
      <c r="G34" s="15">
        <v>5000</v>
      </c>
      <c r="H34" s="15">
        <v>9000</v>
      </c>
      <c r="I34" s="27">
        <v>2</v>
      </c>
      <c r="J34" s="1"/>
    </row>
    <row r="35" spans="1:10" ht="12.75" customHeight="1">
      <c r="A35" s="11" t="s">
        <v>22</v>
      </c>
      <c r="B35" s="28">
        <v>39612</v>
      </c>
      <c r="C35" s="9">
        <v>50</v>
      </c>
      <c r="D35" s="9">
        <v>4</v>
      </c>
      <c r="E35" s="9">
        <v>0</v>
      </c>
      <c r="F35" s="9">
        <v>0</v>
      </c>
      <c r="G35" s="15">
        <v>1000</v>
      </c>
      <c r="H35" s="15">
        <v>3000</v>
      </c>
      <c r="I35" s="27">
        <v>0</v>
      </c>
      <c r="J35" s="1"/>
    </row>
    <row r="36" spans="1:10" ht="12.75" customHeight="1">
      <c r="A36" s="11" t="s">
        <v>34</v>
      </c>
      <c r="B36" s="28">
        <v>39623</v>
      </c>
      <c r="C36" s="9">
        <v>50</v>
      </c>
      <c r="D36" s="9">
        <v>5</v>
      </c>
      <c r="E36" s="9">
        <v>1</v>
      </c>
      <c r="F36" s="9">
        <v>0</v>
      </c>
      <c r="G36" s="15">
        <v>3000</v>
      </c>
      <c r="H36" s="15">
        <v>2000</v>
      </c>
      <c r="I36" s="27">
        <v>1</v>
      </c>
      <c r="J36" s="1"/>
    </row>
    <row r="37" spans="1:10" ht="12.75" customHeight="1">
      <c r="A37" s="12" t="s">
        <v>17</v>
      </c>
      <c r="B37" s="28">
        <v>39625</v>
      </c>
      <c r="C37" s="9">
        <v>30</v>
      </c>
      <c r="D37" s="9">
        <v>20</v>
      </c>
      <c r="E37" s="9">
        <v>0</v>
      </c>
      <c r="F37" s="9">
        <v>0</v>
      </c>
      <c r="G37" s="15">
        <v>4000</v>
      </c>
      <c r="H37" s="15">
        <v>15000</v>
      </c>
      <c r="I37" s="27">
        <v>1</v>
      </c>
      <c r="J37" s="1"/>
    </row>
    <row r="38" spans="1:10" ht="12.75" customHeight="1">
      <c r="A38" s="12" t="s">
        <v>26</v>
      </c>
      <c r="B38" s="28">
        <v>39632</v>
      </c>
      <c r="C38" s="9">
        <v>50</v>
      </c>
      <c r="D38" s="9">
        <v>23</v>
      </c>
      <c r="E38" s="9">
        <v>2</v>
      </c>
      <c r="F38" s="9">
        <v>0</v>
      </c>
      <c r="G38" s="15">
        <v>13000</v>
      </c>
      <c r="H38" s="15">
        <v>9000</v>
      </c>
      <c r="I38" s="27">
        <v>3</v>
      </c>
      <c r="J38" s="1"/>
    </row>
    <row r="39" spans="1:10" ht="12.75" customHeight="1">
      <c r="A39" s="11" t="s">
        <v>33</v>
      </c>
      <c r="B39" s="28">
        <v>39638</v>
      </c>
      <c r="C39" s="9">
        <v>50</v>
      </c>
      <c r="D39" s="9">
        <v>7</v>
      </c>
      <c r="E39" s="9">
        <v>0</v>
      </c>
      <c r="F39" s="9">
        <v>0</v>
      </c>
      <c r="G39" s="15">
        <v>5000</v>
      </c>
      <c r="H39" s="15">
        <v>2000</v>
      </c>
      <c r="I39" s="27">
        <v>0</v>
      </c>
      <c r="J39" s="1"/>
    </row>
    <row r="40" spans="1:9" ht="12.75">
      <c r="A40" s="12" t="s">
        <v>35</v>
      </c>
      <c r="B40" s="38">
        <v>39651</v>
      </c>
      <c r="C40" s="5">
        <v>50</v>
      </c>
      <c r="D40" s="6">
        <v>1</v>
      </c>
      <c r="E40" s="5">
        <v>0</v>
      </c>
      <c r="F40" s="5">
        <v>0</v>
      </c>
      <c r="G40" s="39">
        <v>1000</v>
      </c>
      <c r="H40" s="39">
        <v>0</v>
      </c>
      <c r="I40" s="35">
        <v>0</v>
      </c>
    </row>
    <row r="41" spans="1:9" ht="12.75">
      <c r="A41" s="12" t="s">
        <v>26</v>
      </c>
      <c r="B41" s="38">
        <v>39664</v>
      </c>
      <c r="C41" s="5">
        <v>50</v>
      </c>
      <c r="D41" s="6">
        <v>30</v>
      </c>
      <c r="E41" s="5">
        <v>1</v>
      </c>
      <c r="F41" s="5">
        <v>0</v>
      </c>
      <c r="G41" s="39">
        <v>15000</v>
      </c>
      <c r="H41" s="39">
        <v>14000</v>
      </c>
      <c r="I41" s="35">
        <v>2</v>
      </c>
    </row>
    <row r="42" spans="1:9" ht="12.75">
      <c r="A42" s="12" t="s">
        <v>25</v>
      </c>
      <c r="B42" s="38">
        <v>39668</v>
      </c>
      <c r="C42" s="5">
        <v>50</v>
      </c>
      <c r="D42" s="6">
        <v>3</v>
      </c>
      <c r="E42" s="5">
        <v>2</v>
      </c>
      <c r="F42" s="5">
        <v>0</v>
      </c>
      <c r="G42" s="39">
        <v>2000</v>
      </c>
      <c r="H42" s="39">
        <v>1000</v>
      </c>
      <c r="I42" s="35">
        <v>2</v>
      </c>
    </row>
    <row r="43" spans="1:9" ht="12.75">
      <c r="A43" s="11" t="s">
        <v>33</v>
      </c>
      <c r="B43" s="38">
        <v>39671</v>
      </c>
      <c r="C43" s="6">
        <v>50</v>
      </c>
      <c r="D43" s="6">
        <v>7</v>
      </c>
      <c r="E43" s="6">
        <v>0</v>
      </c>
      <c r="F43" s="6">
        <v>0</v>
      </c>
      <c r="G43" s="39">
        <v>1000</v>
      </c>
      <c r="H43" s="39">
        <v>6000</v>
      </c>
      <c r="I43" s="42">
        <v>0</v>
      </c>
    </row>
    <row r="44" spans="1:9" ht="12.75">
      <c r="A44" s="12" t="s">
        <v>17</v>
      </c>
      <c r="B44" s="38">
        <v>39696</v>
      </c>
      <c r="C44" s="6">
        <v>30</v>
      </c>
      <c r="D44" s="6">
        <v>34</v>
      </c>
      <c r="E44" s="6">
        <v>0</v>
      </c>
      <c r="F44" s="6">
        <v>0</v>
      </c>
      <c r="G44" s="39">
        <v>15000</v>
      </c>
      <c r="H44" s="39">
        <v>18000</v>
      </c>
      <c r="I44" s="42">
        <v>1</v>
      </c>
    </row>
    <row r="45" spans="1:9" ht="12.75">
      <c r="A45" s="11" t="s">
        <v>15</v>
      </c>
      <c r="B45" s="38">
        <v>39700</v>
      </c>
      <c r="C45" s="6">
        <v>30</v>
      </c>
      <c r="D45" s="6">
        <v>8</v>
      </c>
      <c r="E45" s="6">
        <v>0</v>
      </c>
      <c r="F45" s="6">
        <v>0</v>
      </c>
      <c r="G45" s="39">
        <v>1000</v>
      </c>
      <c r="H45" s="39">
        <v>7000</v>
      </c>
      <c r="I45" s="42">
        <v>0</v>
      </c>
    </row>
    <row r="46" spans="1:9" ht="12.75">
      <c r="A46" s="11" t="s">
        <v>33</v>
      </c>
      <c r="B46" s="38">
        <v>39702</v>
      </c>
      <c r="C46" s="6">
        <v>50</v>
      </c>
      <c r="D46" s="6">
        <v>6</v>
      </c>
      <c r="E46" s="6">
        <v>0</v>
      </c>
      <c r="F46" s="6">
        <v>0</v>
      </c>
      <c r="G46" s="39">
        <v>2000</v>
      </c>
      <c r="H46" s="39">
        <v>4000</v>
      </c>
      <c r="I46" s="42">
        <v>0</v>
      </c>
    </row>
    <row r="47" spans="1:9" ht="12.75">
      <c r="A47" s="12" t="s">
        <v>26</v>
      </c>
      <c r="B47" s="38">
        <v>39706</v>
      </c>
      <c r="C47" s="6">
        <v>50</v>
      </c>
      <c r="D47" s="6">
        <v>3</v>
      </c>
      <c r="E47" s="6">
        <v>0</v>
      </c>
      <c r="F47" s="6">
        <v>0</v>
      </c>
      <c r="G47" s="39">
        <v>1000</v>
      </c>
      <c r="H47" s="39">
        <v>1000</v>
      </c>
      <c r="I47" s="42">
        <v>1</v>
      </c>
    </row>
    <row r="48" spans="1:9" ht="12.75">
      <c r="A48" s="11" t="s">
        <v>14</v>
      </c>
      <c r="B48" s="38">
        <v>39708</v>
      </c>
      <c r="C48" s="6">
        <v>30</v>
      </c>
      <c r="D48" s="6">
        <v>20</v>
      </c>
      <c r="E48" s="6">
        <v>1</v>
      </c>
      <c r="F48" s="6">
        <v>0</v>
      </c>
      <c r="G48" s="39">
        <v>9000</v>
      </c>
      <c r="H48" s="39">
        <v>11000</v>
      </c>
      <c r="I48" s="42">
        <v>1</v>
      </c>
    </row>
    <row r="49" spans="1:9" ht="12.75">
      <c r="A49" s="12" t="s">
        <v>25</v>
      </c>
      <c r="B49" s="38">
        <v>39714</v>
      </c>
      <c r="C49" s="6">
        <v>50</v>
      </c>
      <c r="D49" s="6">
        <v>3</v>
      </c>
      <c r="E49" s="6">
        <v>1</v>
      </c>
      <c r="F49" s="6">
        <v>0</v>
      </c>
      <c r="G49" s="39">
        <v>2000</v>
      </c>
      <c r="H49" s="39">
        <v>1000</v>
      </c>
      <c r="I49" s="42">
        <v>1</v>
      </c>
    </row>
    <row r="50" spans="1:9" ht="12.75">
      <c r="A50" s="12" t="s">
        <v>11</v>
      </c>
      <c r="B50" s="38">
        <v>39720</v>
      </c>
      <c r="C50" s="6">
        <v>50</v>
      </c>
      <c r="D50" s="6">
        <v>10</v>
      </c>
      <c r="E50" s="6">
        <v>1</v>
      </c>
      <c r="F50" s="6">
        <v>0</v>
      </c>
      <c r="G50" s="39">
        <v>3000</v>
      </c>
      <c r="H50" s="39">
        <v>6000</v>
      </c>
      <c r="I50" s="42">
        <v>2</v>
      </c>
    </row>
    <row r="51" spans="1:9" ht="12.75">
      <c r="A51" s="20" t="s">
        <v>17</v>
      </c>
      <c r="B51" s="38">
        <v>39764</v>
      </c>
      <c r="C51" s="5">
        <v>30</v>
      </c>
      <c r="D51" s="5">
        <v>29</v>
      </c>
      <c r="E51" s="5">
        <v>1</v>
      </c>
      <c r="F51" s="5">
        <v>0</v>
      </c>
      <c r="G51" s="39">
        <v>11000</v>
      </c>
      <c r="H51" s="39">
        <v>17000</v>
      </c>
      <c r="I51" s="47">
        <v>2</v>
      </c>
    </row>
    <row r="52" spans="1:9" ht="12.75">
      <c r="A52" s="20" t="s">
        <v>36</v>
      </c>
      <c r="B52" s="38">
        <v>39771</v>
      </c>
      <c r="C52" s="5">
        <v>20</v>
      </c>
      <c r="D52" s="5">
        <v>11</v>
      </c>
      <c r="E52" s="5">
        <v>1</v>
      </c>
      <c r="F52" s="5">
        <v>0</v>
      </c>
      <c r="G52" s="39">
        <v>7000</v>
      </c>
      <c r="H52" s="39">
        <v>4000</v>
      </c>
      <c r="I52" s="47">
        <v>1</v>
      </c>
    </row>
    <row r="53" spans="1:9" ht="12.75">
      <c r="A53" s="20" t="s">
        <v>14</v>
      </c>
      <c r="B53" s="38">
        <v>39785</v>
      </c>
      <c r="C53" s="5">
        <v>30</v>
      </c>
      <c r="D53" s="5">
        <v>6</v>
      </c>
      <c r="E53" s="5">
        <v>0</v>
      </c>
      <c r="F53" s="5">
        <v>0</v>
      </c>
      <c r="G53" s="39">
        <v>4000</v>
      </c>
      <c r="H53" s="39">
        <v>2000</v>
      </c>
      <c r="I53" s="46">
        <v>0</v>
      </c>
    </row>
    <row r="54" spans="1:9" ht="12.75">
      <c r="A54" s="20" t="s">
        <v>17</v>
      </c>
      <c r="B54" s="38">
        <v>39791</v>
      </c>
      <c r="C54" s="5">
        <v>30</v>
      </c>
      <c r="D54" s="5">
        <v>12</v>
      </c>
      <c r="E54" s="5">
        <v>1</v>
      </c>
      <c r="F54" s="5">
        <v>0</v>
      </c>
      <c r="G54" s="39">
        <v>7000</v>
      </c>
      <c r="H54" s="39">
        <v>5000</v>
      </c>
      <c r="I54" s="46">
        <v>1</v>
      </c>
    </row>
    <row r="55" spans="1:9" ht="24.75" customHeight="1" thickBot="1">
      <c r="A55" s="32" t="s">
        <v>21</v>
      </c>
      <c r="B55" s="13"/>
      <c r="C55" s="13"/>
      <c r="D55" s="13">
        <f aca="true" t="shared" si="0" ref="D55:I55">SUM(D3:D54)</f>
        <v>667</v>
      </c>
      <c r="E55" s="33">
        <f t="shared" si="0"/>
        <v>44</v>
      </c>
      <c r="F55" s="33">
        <f t="shared" si="0"/>
        <v>0</v>
      </c>
      <c r="G55" s="14">
        <f t="shared" si="0"/>
        <v>307000</v>
      </c>
      <c r="H55" s="13">
        <f t="shared" si="0"/>
        <v>313000</v>
      </c>
      <c r="I55" s="45">
        <f t="shared" si="0"/>
        <v>91</v>
      </c>
    </row>
    <row r="56" spans="1:8" ht="10.5" customHeight="1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9" s="3" customFormat="1" ht="12.75">
      <c r="A97" s="2"/>
      <c r="B97" s="7"/>
      <c r="C97" s="7"/>
      <c r="D97" s="7"/>
      <c r="E97" s="7"/>
      <c r="F97" s="7"/>
      <c r="G97" s="7"/>
      <c r="H97" s="7"/>
      <c r="I9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9">
      <selection activeCell="L55" sqref="L55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32</v>
      </c>
      <c r="B1" s="18"/>
      <c r="C1" s="18"/>
      <c r="D1" s="18"/>
      <c r="E1" s="18"/>
      <c r="F1" s="18"/>
      <c r="G1" s="18"/>
      <c r="H1" s="18"/>
      <c r="I1" s="19"/>
    </row>
    <row r="2" spans="1:10" ht="24.75" customHeight="1">
      <c r="A2" s="57" t="s">
        <v>1</v>
      </c>
      <c r="B2" s="58" t="s">
        <v>8</v>
      </c>
      <c r="C2" s="58" t="s">
        <v>0</v>
      </c>
      <c r="D2" s="59" t="s">
        <v>6</v>
      </c>
      <c r="E2" s="59" t="s">
        <v>5</v>
      </c>
      <c r="F2" s="59" t="s">
        <v>7</v>
      </c>
      <c r="G2" s="58" t="s">
        <v>3</v>
      </c>
      <c r="H2" s="58" t="s">
        <v>2</v>
      </c>
      <c r="I2" s="60" t="s">
        <v>4</v>
      </c>
      <c r="J2" s="1"/>
    </row>
    <row r="3" spans="1:10" ht="10.5" customHeight="1">
      <c r="A3" s="12" t="s">
        <v>30</v>
      </c>
      <c r="B3" s="21">
        <v>39458</v>
      </c>
      <c r="C3" s="4">
        <v>50</v>
      </c>
      <c r="D3" s="4">
        <v>25</v>
      </c>
      <c r="E3" s="4">
        <v>4</v>
      </c>
      <c r="F3" s="4">
        <v>0</v>
      </c>
      <c r="G3" s="15">
        <v>13000</v>
      </c>
      <c r="H3" s="15">
        <v>11000</v>
      </c>
      <c r="I3" s="27">
        <v>5</v>
      </c>
      <c r="J3" s="1"/>
    </row>
    <row r="4" spans="1:10" ht="10.5" customHeight="1">
      <c r="A4" s="12"/>
      <c r="B4" s="28">
        <v>39518</v>
      </c>
      <c r="C4" s="9">
        <v>50</v>
      </c>
      <c r="D4" s="9">
        <v>8</v>
      </c>
      <c r="E4" s="9">
        <v>4</v>
      </c>
      <c r="F4" s="9">
        <v>0</v>
      </c>
      <c r="G4" s="15">
        <v>2000</v>
      </c>
      <c r="H4" s="15">
        <v>3000</v>
      </c>
      <c r="I4" s="27">
        <v>7</v>
      </c>
      <c r="J4" s="1"/>
    </row>
    <row r="5" spans="1:10" ht="10.5" customHeight="1">
      <c r="A5" s="12"/>
      <c r="B5" s="28">
        <v>39560</v>
      </c>
      <c r="C5" s="9">
        <v>50</v>
      </c>
      <c r="D5" s="9">
        <v>10</v>
      </c>
      <c r="E5" s="9">
        <v>2</v>
      </c>
      <c r="F5" s="4">
        <v>0</v>
      </c>
      <c r="G5" s="15">
        <v>7000</v>
      </c>
      <c r="H5" s="15">
        <v>3000</v>
      </c>
      <c r="I5" s="27">
        <v>2</v>
      </c>
      <c r="J5" s="1"/>
    </row>
    <row r="6" spans="1:10" ht="10.5" customHeight="1">
      <c r="A6" s="12"/>
      <c r="B6" s="28">
        <v>39575</v>
      </c>
      <c r="C6" s="9">
        <v>50</v>
      </c>
      <c r="D6" s="9">
        <v>4</v>
      </c>
      <c r="E6" s="9">
        <v>4</v>
      </c>
      <c r="F6" s="9">
        <v>0</v>
      </c>
      <c r="G6" s="15">
        <v>1000</v>
      </c>
      <c r="H6" s="15">
        <v>3000</v>
      </c>
      <c r="I6" s="27">
        <v>4</v>
      </c>
      <c r="J6" s="1"/>
    </row>
    <row r="7" spans="1:10" ht="10.5" customHeight="1">
      <c r="A7" s="12"/>
      <c r="B7" s="28">
        <v>39605</v>
      </c>
      <c r="C7" s="9">
        <v>50</v>
      </c>
      <c r="D7" s="9">
        <v>6</v>
      </c>
      <c r="E7" s="9">
        <v>1</v>
      </c>
      <c r="F7" s="9">
        <v>0</v>
      </c>
      <c r="G7" s="15">
        <v>4000</v>
      </c>
      <c r="H7" s="15">
        <v>1000</v>
      </c>
      <c r="I7" s="27">
        <v>2</v>
      </c>
      <c r="J7" s="1"/>
    </row>
    <row r="8" spans="1:10" ht="10.5" customHeight="1">
      <c r="A8" s="12"/>
      <c r="B8" s="38">
        <v>39668</v>
      </c>
      <c r="C8" s="5">
        <v>50</v>
      </c>
      <c r="D8" s="6">
        <v>3</v>
      </c>
      <c r="E8" s="5">
        <v>2</v>
      </c>
      <c r="F8" s="5">
        <v>0</v>
      </c>
      <c r="G8" s="39">
        <v>2000</v>
      </c>
      <c r="H8" s="39">
        <v>1000</v>
      </c>
      <c r="I8" s="35">
        <v>2</v>
      </c>
      <c r="J8" s="1"/>
    </row>
    <row r="9" spans="1:10" ht="10.5" customHeight="1">
      <c r="A9" s="12"/>
      <c r="B9" s="38">
        <v>39714</v>
      </c>
      <c r="C9" s="6">
        <v>50</v>
      </c>
      <c r="D9" s="6">
        <v>3</v>
      </c>
      <c r="E9" s="6">
        <v>1</v>
      </c>
      <c r="F9" s="6">
        <v>0</v>
      </c>
      <c r="G9" s="39">
        <v>2000</v>
      </c>
      <c r="H9" s="39">
        <v>1000</v>
      </c>
      <c r="I9" s="42">
        <v>1</v>
      </c>
      <c r="J9" s="1"/>
    </row>
    <row r="10" spans="1:10" ht="10.5" customHeight="1">
      <c r="A10" s="48"/>
      <c r="B10" s="49"/>
      <c r="C10" s="51">
        <v>7</v>
      </c>
      <c r="D10" s="51">
        <f aca="true" t="shared" si="0" ref="D10:I10">SUM(D3:D9)</f>
        <v>59</v>
      </c>
      <c r="E10" s="51">
        <f t="shared" si="0"/>
        <v>18</v>
      </c>
      <c r="F10" s="51">
        <f t="shared" si="0"/>
        <v>0</v>
      </c>
      <c r="G10" s="51">
        <f t="shared" si="0"/>
        <v>31000</v>
      </c>
      <c r="H10" s="51">
        <f t="shared" si="0"/>
        <v>23000</v>
      </c>
      <c r="I10" s="52">
        <f t="shared" si="0"/>
        <v>23</v>
      </c>
      <c r="J10" s="1"/>
    </row>
    <row r="11" spans="1:10" ht="10.5" customHeight="1">
      <c r="A11" s="11" t="s">
        <v>19</v>
      </c>
      <c r="B11" s="21">
        <v>39486</v>
      </c>
      <c r="C11" s="4">
        <v>50</v>
      </c>
      <c r="D11" s="4">
        <v>6</v>
      </c>
      <c r="E11" s="4">
        <v>0</v>
      </c>
      <c r="F11" s="4">
        <v>0</v>
      </c>
      <c r="G11" s="15">
        <v>2000</v>
      </c>
      <c r="H11" s="15">
        <v>4000</v>
      </c>
      <c r="I11" s="27">
        <v>0</v>
      </c>
      <c r="J11" s="1"/>
    </row>
    <row r="12" spans="1:11" ht="10.5" customHeight="1">
      <c r="A12" s="11"/>
      <c r="B12" s="28">
        <v>39581</v>
      </c>
      <c r="C12" s="9">
        <v>50</v>
      </c>
      <c r="D12" s="9">
        <v>4</v>
      </c>
      <c r="E12" s="9">
        <v>0</v>
      </c>
      <c r="F12" s="9">
        <v>0</v>
      </c>
      <c r="G12" s="15">
        <v>3000</v>
      </c>
      <c r="H12" s="15">
        <v>1000</v>
      </c>
      <c r="I12" s="27">
        <v>0</v>
      </c>
      <c r="J12" s="1"/>
      <c r="K12" s="16"/>
    </row>
    <row r="13" spans="1:11" ht="10.5" customHeight="1">
      <c r="A13" s="11"/>
      <c r="B13" s="28"/>
      <c r="C13" s="54">
        <v>2</v>
      </c>
      <c r="D13" s="54">
        <v>10</v>
      </c>
      <c r="E13" s="54">
        <v>0</v>
      </c>
      <c r="F13" s="54">
        <v>0</v>
      </c>
      <c r="G13" s="54">
        <v>5000</v>
      </c>
      <c r="H13" s="54">
        <v>5000</v>
      </c>
      <c r="I13" s="52">
        <v>0</v>
      </c>
      <c r="J13" s="1"/>
      <c r="K13" s="16"/>
    </row>
    <row r="14" spans="1:11" ht="10.5" customHeight="1">
      <c r="A14" s="12" t="s">
        <v>27</v>
      </c>
      <c r="B14" s="21">
        <v>39500</v>
      </c>
      <c r="C14" s="4">
        <v>50</v>
      </c>
      <c r="D14" s="4">
        <v>8</v>
      </c>
      <c r="E14" s="4">
        <v>1</v>
      </c>
      <c r="F14" s="4">
        <v>0</v>
      </c>
      <c r="G14" s="15">
        <v>4000</v>
      </c>
      <c r="H14" s="15">
        <v>1000</v>
      </c>
      <c r="I14" s="27">
        <v>4</v>
      </c>
      <c r="J14" s="1"/>
      <c r="K14" s="16"/>
    </row>
    <row r="15" spans="1:11" ht="10.5" customHeight="1">
      <c r="A15" s="12"/>
      <c r="B15" s="28">
        <v>39549</v>
      </c>
      <c r="C15" s="9">
        <v>50</v>
      </c>
      <c r="D15" s="9">
        <v>4</v>
      </c>
      <c r="E15" s="9">
        <v>0</v>
      </c>
      <c r="F15" s="9">
        <v>0</v>
      </c>
      <c r="G15" s="15">
        <v>1000</v>
      </c>
      <c r="H15" s="15">
        <v>2000</v>
      </c>
      <c r="I15" s="29">
        <v>1</v>
      </c>
      <c r="J15" s="1"/>
      <c r="K15" s="16"/>
    </row>
    <row r="16" spans="1:11" ht="10.5" customHeight="1">
      <c r="A16" s="48"/>
      <c r="B16" s="21"/>
      <c r="C16" s="54">
        <v>2</v>
      </c>
      <c r="D16" s="54">
        <v>12</v>
      </c>
      <c r="E16" s="54">
        <v>1</v>
      </c>
      <c r="F16" s="54">
        <v>0</v>
      </c>
      <c r="G16" s="54">
        <f>SUM(G14:G15)</f>
        <v>5000</v>
      </c>
      <c r="H16" s="54">
        <f>SUM(H14:H15)</f>
        <v>3000</v>
      </c>
      <c r="I16" s="52">
        <f>SUM(I14:I15)</f>
        <v>5</v>
      </c>
      <c r="J16" s="1"/>
      <c r="K16" s="16"/>
    </row>
    <row r="17" spans="1:11" ht="10.5" customHeight="1">
      <c r="A17" s="48"/>
      <c r="B17" s="21"/>
      <c r="C17" s="4"/>
      <c r="D17" s="4"/>
      <c r="E17" s="4"/>
      <c r="F17" s="4"/>
      <c r="G17" s="15"/>
      <c r="H17" s="15"/>
      <c r="I17" s="27"/>
      <c r="J17" s="1"/>
      <c r="K17" s="16"/>
    </row>
    <row r="18" spans="1:11" ht="10.5" customHeight="1">
      <c r="A18" s="11" t="s">
        <v>22</v>
      </c>
      <c r="B18" s="28">
        <v>39512</v>
      </c>
      <c r="C18" s="9">
        <v>50</v>
      </c>
      <c r="D18" s="9">
        <v>16</v>
      </c>
      <c r="E18" s="9">
        <v>1</v>
      </c>
      <c r="F18" s="9">
        <v>0</v>
      </c>
      <c r="G18" s="15">
        <v>7000</v>
      </c>
      <c r="H18" s="15">
        <v>5000</v>
      </c>
      <c r="I18" s="29">
        <v>5</v>
      </c>
      <c r="J18" s="1"/>
      <c r="K18" s="16"/>
    </row>
    <row r="19" spans="1:10" ht="10.5" customHeight="1">
      <c r="A19" s="11"/>
      <c r="B19" s="28">
        <v>39612</v>
      </c>
      <c r="C19" s="9">
        <v>50</v>
      </c>
      <c r="D19" s="9">
        <v>4</v>
      </c>
      <c r="E19" s="9">
        <v>0</v>
      </c>
      <c r="F19" s="9">
        <v>0</v>
      </c>
      <c r="G19" s="15">
        <v>1000</v>
      </c>
      <c r="H19" s="15">
        <v>3000</v>
      </c>
      <c r="I19" s="27">
        <v>0</v>
      </c>
      <c r="J19" s="1"/>
    </row>
    <row r="20" spans="1:10" ht="10.5" customHeight="1">
      <c r="A20" s="11"/>
      <c r="B20" s="28"/>
      <c r="C20" s="54">
        <v>2</v>
      </c>
      <c r="D20" s="54">
        <v>20</v>
      </c>
      <c r="E20" s="54">
        <v>1</v>
      </c>
      <c r="F20" s="54">
        <v>0</v>
      </c>
      <c r="G20" s="54">
        <v>8000</v>
      </c>
      <c r="H20" s="54">
        <v>8000</v>
      </c>
      <c r="I20" s="52">
        <v>5</v>
      </c>
      <c r="J20" s="1"/>
    </row>
    <row r="21" spans="1:10" ht="10.5" customHeight="1">
      <c r="A21" s="11" t="s">
        <v>18</v>
      </c>
      <c r="B21" s="28">
        <v>39526</v>
      </c>
      <c r="C21" s="9">
        <v>50</v>
      </c>
      <c r="D21" s="9">
        <v>2</v>
      </c>
      <c r="E21" s="9">
        <v>0</v>
      </c>
      <c r="F21" s="9">
        <v>0</v>
      </c>
      <c r="G21" s="15">
        <v>1000</v>
      </c>
      <c r="H21" s="15">
        <v>1000</v>
      </c>
      <c r="I21" s="29">
        <v>0</v>
      </c>
      <c r="J21" s="1"/>
    </row>
    <row r="22" spans="1:10" ht="10.5" customHeight="1">
      <c r="A22" s="11" t="s">
        <v>33</v>
      </c>
      <c r="B22" s="28">
        <v>39596</v>
      </c>
      <c r="C22" s="9">
        <v>50</v>
      </c>
      <c r="D22" s="9">
        <v>10</v>
      </c>
      <c r="E22" s="9">
        <v>0</v>
      </c>
      <c r="F22" s="9">
        <v>0</v>
      </c>
      <c r="G22" s="15">
        <v>5000</v>
      </c>
      <c r="H22" s="15">
        <v>5000</v>
      </c>
      <c r="I22" s="27">
        <v>0</v>
      </c>
      <c r="J22" s="1"/>
    </row>
    <row r="23" spans="1:10" ht="10.5" customHeight="1">
      <c r="A23" s="11"/>
      <c r="B23" s="28">
        <v>39610</v>
      </c>
      <c r="C23" s="9">
        <v>50</v>
      </c>
      <c r="D23" s="9">
        <v>15</v>
      </c>
      <c r="E23" s="9">
        <v>1</v>
      </c>
      <c r="F23" s="9">
        <v>0</v>
      </c>
      <c r="G23" s="15">
        <v>5000</v>
      </c>
      <c r="H23" s="15">
        <v>9000</v>
      </c>
      <c r="I23" s="27">
        <v>2</v>
      </c>
      <c r="J23" s="1"/>
    </row>
    <row r="24" spans="1:10" ht="10.5" customHeight="1">
      <c r="A24" s="11"/>
      <c r="B24" s="28">
        <v>39638</v>
      </c>
      <c r="C24" s="9">
        <v>50</v>
      </c>
      <c r="D24" s="9">
        <v>7</v>
      </c>
      <c r="E24" s="9">
        <v>0</v>
      </c>
      <c r="F24" s="9">
        <v>0</v>
      </c>
      <c r="G24" s="15">
        <v>5000</v>
      </c>
      <c r="H24" s="15">
        <v>2000</v>
      </c>
      <c r="I24" s="27">
        <v>0</v>
      </c>
      <c r="J24" s="1"/>
    </row>
    <row r="25" spans="1:10" ht="10.5" customHeight="1">
      <c r="A25" s="11"/>
      <c r="B25" s="38">
        <v>39671</v>
      </c>
      <c r="C25" s="6">
        <v>50</v>
      </c>
      <c r="D25" s="6">
        <v>7</v>
      </c>
      <c r="E25" s="6">
        <v>0</v>
      </c>
      <c r="F25" s="6">
        <v>0</v>
      </c>
      <c r="G25" s="39">
        <v>1000</v>
      </c>
      <c r="H25" s="39">
        <v>6000</v>
      </c>
      <c r="I25" s="42">
        <v>0</v>
      </c>
      <c r="J25" s="1"/>
    </row>
    <row r="26" spans="1:10" ht="10.5" customHeight="1">
      <c r="A26" s="11"/>
      <c r="B26" s="38">
        <v>39702</v>
      </c>
      <c r="C26" s="6">
        <v>50</v>
      </c>
      <c r="D26" s="6">
        <v>6</v>
      </c>
      <c r="E26" s="6">
        <v>0</v>
      </c>
      <c r="F26" s="6">
        <v>0</v>
      </c>
      <c r="G26" s="39">
        <v>2000</v>
      </c>
      <c r="H26" s="39">
        <v>4000</v>
      </c>
      <c r="I26" s="42">
        <v>0</v>
      </c>
      <c r="J26" s="1"/>
    </row>
    <row r="27" spans="1:10" ht="10.5" customHeight="1">
      <c r="A27" s="11"/>
      <c r="B27" s="28"/>
      <c r="C27" s="54">
        <v>5</v>
      </c>
      <c r="D27" s="54">
        <f>SUM(D22:D26)</f>
        <v>45</v>
      </c>
      <c r="E27" s="54">
        <v>1</v>
      </c>
      <c r="F27" s="54">
        <v>0</v>
      </c>
      <c r="G27" s="54">
        <f>SUM(G22:G26)</f>
        <v>18000</v>
      </c>
      <c r="H27" s="54">
        <f>SUM(H22:H26)</f>
        <v>26000</v>
      </c>
      <c r="I27" s="52">
        <v>2</v>
      </c>
      <c r="J27" s="1"/>
    </row>
    <row r="28" spans="1:10" ht="10.5" customHeight="1">
      <c r="A28" s="11" t="s">
        <v>34</v>
      </c>
      <c r="B28" s="28">
        <v>39623</v>
      </c>
      <c r="C28" s="9">
        <v>50</v>
      </c>
      <c r="D28" s="9">
        <v>5</v>
      </c>
      <c r="E28" s="9">
        <v>1</v>
      </c>
      <c r="F28" s="9">
        <v>0</v>
      </c>
      <c r="G28" s="15">
        <v>3000</v>
      </c>
      <c r="H28" s="15">
        <v>2000</v>
      </c>
      <c r="I28" s="27">
        <v>1</v>
      </c>
      <c r="J28" s="1"/>
    </row>
    <row r="29" spans="1:10" ht="10.5" customHeight="1">
      <c r="A29" s="12" t="s">
        <v>35</v>
      </c>
      <c r="B29" s="38">
        <v>39651</v>
      </c>
      <c r="C29" s="5">
        <v>50</v>
      </c>
      <c r="D29" s="6">
        <v>1</v>
      </c>
      <c r="E29" s="5">
        <v>0</v>
      </c>
      <c r="F29" s="5">
        <v>0</v>
      </c>
      <c r="G29" s="39">
        <v>1000</v>
      </c>
      <c r="H29" s="39">
        <v>0</v>
      </c>
      <c r="I29" s="35">
        <v>0</v>
      </c>
      <c r="J29" s="1"/>
    </row>
    <row r="30" spans="1:10" ht="10.5" customHeight="1">
      <c r="A30" s="12" t="s">
        <v>11</v>
      </c>
      <c r="B30" s="21">
        <v>39469</v>
      </c>
      <c r="C30" s="4">
        <v>50</v>
      </c>
      <c r="D30" s="4">
        <v>11</v>
      </c>
      <c r="E30" s="4">
        <v>0</v>
      </c>
      <c r="F30" s="4">
        <v>0</v>
      </c>
      <c r="G30" s="15">
        <v>8000</v>
      </c>
      <c r="H30" s="15">
        <v>3000</v>
      </c>
      <c r="I30" s="27">
        <v>0</v>
      </c>
      <c r="J30" s="1"/>
    </row>
    <row r="31" spans="1:10" ht="10.5" customHeight="1">
      <c r="A31" s="12"/>
      <c r="B31" s="38">
        <v>39720</v>
      </c>
      <c r="C31" s="6">
        <v>50</v>
      </c>
      <c r="D31" s="6">
        <v>10</v>
      </c>
      <c r="E31" s="6">
        <v>1</v>
      </c>
      <c r="F31" s="6">
        <v>0</v>
      </c>
      <c r="G31" s="39">
        <v>3000</v>
      </c>
      <c r="H31" s="39">
        <v>6000</v>
      </c>
      <c r="I31" s="42">
        <v>2</v>
      </c>
      <c r="J31" s="1"/>
    </row>
    <row r="32" spans="1:10" ht="10.5" customHeight="1">
      <c r="A32" s="48"/>
      <c r="B32" s="49"/>
      <c r="C32" s="51">
        <v>2</v>
      </c>
      <c r="D32" s="51">
        <v>21</v>
      </c>
      <c r="E32" s="51">
        <v>1</v>
      </c>
      <c r="F32" s="51">
        <f>SUM(F3:F31)</f>
        <v>0</v>
      </c>
      <c r="G32" s="51">
        <v>11000</v>
      </c>
      <c r="H32" s="51">
        <v>9000</v>
      </c>
      <c r="I32" s="53">
        <v>2</v>
      </c>
      <c r="J32" s="1"/>
    </row>
    <row r="33" spans="1:10" ht="10.5" customHeight="1">
      <c r="A33" s="12" t="s">
        <v>26</v>
      </c>
      <c r="B33" s="21">
        <v>39450</v>
      </c>
      <c r="C33" s="4">
        <v>50</v>
      </c>
      <c r="D33" s="4">
        <v>11</v>
      </c>
      <c r="E33" s="4">
        <v>0</v>
      </c>
      <c r="F33" s="4">
        <v>0</v>
      </c>
      <c r="G33" s="15">
        <v>7000</v>
      </c>
      <c r="H33" s="15">
        <v>4000</v>
      </c>
      <c r="I33" s="27">
        <v>0</v>
      </c>
      <c r="J33" s="1"/>
    </row>
    <row r="34" spans="1:10" ht="10.5" customHeight="1">
      <c r="A34" s="12"/>
      <c r="B34" s="21">
        <v>39484</v>
      </c>
      <c r="C34" s="4">
        <v>50</v>
      </c>
      <c r="D34" s="4">
        <v>21</v>
      </c>
      <c r="E34" s="4">
        <v>3</v>
      </c>
      <c r="F34" s="4">
        <v>0</v>
      </c>
      <c r="G34" s="15">
        <v>9000</v>
      </c>
      <c r="H34" s="15">
        <v>9000</v>
      </c>
      <c r="I34" s="27">
        <v>6</v>
      </c>
      <c r="J34" s="1"/>
    </row>
    <row r="35" spans="1:10" ht="10.5" customHeight="1">
      <c r="A35" s="12"/>
      <c r="B35" s="28">
        <v>39514</v>
      </c>
      <c r="C35" s="9">
        <v>50</v>
      </c>
      <c r="D35" s="9">
        <v>17</v>
      </c>
      <c r="E35" s="9">
        <v>1</v>
      </c>
      <c r="F35" s="9">
        <v>0</v>
      </c>
      <c r="G35" s="15">
        <v>7000</v>
      </c>
      <c r="H35" s="15">
        <v>8000</v>
      </c>
      <c r="I35" s="29">
        <v>3</v>
      </c>
      <c r="J35" s="1"/>
    </row>
    <row r="36" spans="1:10" ht="10.5" customHeight="1">
      <c r="A36" s="12"/>
      <c r="B36" s="28">
        <v>39556</v>
      </c>
      <c r="C36" s="9">
        <v>50</v>
      </c>
      <c r="D36" s="9">
        <v>23</v>
      </c>
      <c r="E36" s="9">
        <v>3</v>
      </c>
      <c r="F36" s="4">
        <v>0</v>
      </c>
      <c r="G36" s="15">
        <v>15000</v>
      </c>
      <c r="H36" s="15">
        <v>4000</v>
      </c>
      <c r="I36" s="27">
        <v>7</v>
      </c>
      <c r="J36" s="1"/>
    </row>
    <row r="37" spans="1:10" ht="10.5" customHeight="1">
      <c r="A37" s="12"/>
      <c r="B37" s="28">
        <v>39582</v>
      </c>
      <c r="C37" s="9">
        <v>50</v>
      </c>
      <c r="D37" s="9">
        <v>11</v>
      </c>
      <c r="E37" s="9">
        <v>0</v>
      </c>
      <c r="F37" s="9">
        <v>0</v>
      </c>
      <c r="G37" s="15">
        <v>5000</v>
      </c>
      <c r="H37" s="15">
        <v>6000</v>
      </c>
      <c r="I37" s="27">
        <v>0</v>
      </c>
      <c r="J37" s="1"/>
    </row>
    <row r="38" spans="1:10" ht="10.5" customHeight="1">
      <c r="A38" s="12"/>
      <c r="B38" s="28">
        <v>39588</v>
      </c>
      <c r="C38" s="9">
        <v>50</v>
      </c>
      <c r="D38" s="4">
        <v>11</v>
      </c>
      <c r="E38" s="9">
        <v>1</v>
      </c>
      <c r="F38" s="4">
        <v>0</v>
      </c>
      <c r="G38" s="15">
        <v>4000</v>
      </c>
      <c r="H38" s="15">
        <v>7000</v>
      </c>
      <c r="I38" s="27">
        <v>1</v>
      </c>
      <c r="J38" s="1"/>
    </row>
    <row r="39" spans="1:10" ht="10.5" customHeight="1">
      <c r="A39" s="12"/>
      <c r="B39" s="28">
        <v>39632</v>
      </c>
      <c r="C39" s="9">
        <v>50</v>
      </c>
      <c r="D39" s="9">
        <v>23</v>
      </c>
      <c r="E39" s="9">
        <v>2</v>
      </c>
      <c r="F39" s="9">
        <v>0</v>
      </c>
      <c r="G39" s="15">
        <v>13000</v>
      </c>
      <c r="H39" s="15">
        <v>9000</v>
      </c>
      <c r="I39" s="27">
        <v>3</v>
      </c>
      <c r="J39" s="1"/>
    </row>
    <row r="40" spans="1:10" ht="10.5" customHeight="1">
      <c r="A40" s="12"/>
      <c r="B40" s="38">
        <v>39664</v>
      </c>
      <c r="C40" s="5">
        <v>50</v>
      </c>
      <c r="D40" s="6">
        <v>30</v>
      </c>
      <c r="E40" s="5">
        <v>1</v>
      </c>
      <c r="F40" s="5">
        <v>0</v>
      </c>
      <c r="G40" s="39">
        <v>15000</v>
      </c>
      <c r="H40" s="39">
        <v>14000</v>
      </c>
      <c r="I40" s="35">
        <v>2</v>
      </c>
      <c r="J40" s="1"/>
    </row>
    <row r="41" spans="1:10" ht="10.5" customHeight="1">
      <c r="A41" s="12"/>
      <c r="B41" s="38">
        <v>39706</v>
      </c>
      <c r="C41" s="6">
        <v>50</v>
      </c>
      <c r="D41" s="6">
        <v>3</v>
      </c>
      <c r="E41" s="6">
        <v>0</v>
      </c>
      <c r="F41" s="6">
        <v>0</v>
      </c>
      <c r="G41" s="39">
        <v>1000</v>
      </c>
      <c r="H41" s="39">
        <v>1000</v>
      </c>
      <c r="I41" s="42">
        <v>1</v>
      </c>
      <c r="J41" s="1"/>
    </row>
    <row r="42" spans="1:10" ht="10.5" customHeight="1">
      <c r="A42" s="48"/>
      <c r="B42" s="49"/>
      <c r="C42" s="51">
        <v>9</v>
      </c>
      <c r="D42" s="51">
        <f aca="true" t="shared" si="1" ref="D42:I42">SUM(D33:D41)</f>
        <v>150</v>
      </c>
      <c r="E42" s="51">
        <f t="shared" si="1"/>
        <v>11</v>
      </c>
      <c r="F42" s="51">
        <f t="shared" si="1"/>
        <v>0</v>
      </c>
      <c r="G42" s="51">
        <f t="shared" si="1"/>
        <v>76000</v>
      </c>
      <c r="H42" s="51">
        <f t="shared" si="1"/>
        <v>62000</v>
      </c>
      <c r="I42" s="52">
        <f t="shared" si="1"/>
        <v>23</v>
      </c>
      <c r="J42" s="1"/>
    </row>
    <row r="43" spans="1:10" ht="10.5" customHeight="1">
      <c r="A43" s="11" t="s">
        <v>15</v>
      </c>
      <c r="B43" s="21">
        <v>39465</v>
      </c>
      <c r="C43" s="4">
        <v>30</v>
      </c>
      <c r="D43" s="4">
        <v>16</v>
      </c>
      <c r="E43" s="4">
        <v>1</v>
      </c>
      <c r="F43" s="4">
        <v>0</v>
      </c>
      <c r="G43" s="15">
        <v>10000</v>
      </c>
      <c r="H43" s="15">
        <v>4000</v>
      </c>
      <c r="I43" s="27">
        <v>3</v>
      </c>
      <c r="J43" s="1"/>
    </row>
    <row r="44" spans="1:10" ht="10.5" customHeight="1">
      <c r="A44" s="11"/>
      <c r="B44" s="21">
        <v>39496</v>
      </c>
      <c r="C44" s="4">
        <v>30</v>
      </c>
      <c r="D44" s="4">
        <v>19</v>
      </c>
      <c r="E44" s="4">
        <v>3</v>
      </c>
      <c r="F44" s="4">
        <v>0</v>
      </c>
      <c r="G44" s="15">
        <v>4000</v>
      </c>
      <c r="H44" s="15">
        <v>7000</v>
      </c>
      <c r="I44" s="27">
        <v>11</v>
      </c>
      <c r="J44" s="1"/>
    </row>
    <row r="45" spans="1:10" ht="10.5" customHeight="1">
      <c r="A45" s="11"/>
      <c r="B45" s="28">
        <v>39520</v>
      </c>
      <c r="C45" s="9">
        <v>30</v>
      </c>
      <c r="D45" s="9">
        <v>18</v>
      </c>
      <c r="E45" s="9">
        <v>0</v>
      </c>
      <c r="F45" s="9">
        <v>0</v>
      </c>
      <c r="G45" s="15">
        <v>8000</v>
      </c>
      <c r="H45" s="15">
        <v>10000</v>
      </c>
      <c r="I45" s="29">
        <v>0</v>
      </c>
      <c r="J45" s="1"/>
    </row>
    <row r="46" spans="1:10" ht="10.5" customHeight="1">
      <c r="A46" s="11"/>
      <c r="B46" s="28">
        <v>39542</v>
      </c>
      <c r="C46" s="9">
        <v>30</v>
      </c>
      <c r="D46" s="9">
        <v>21</v>
      </c>
      <c r="E46" s="9">
        <v>1</v>
      </c>
      <c r="F46" s="9">
        <v>0</v>
      </c>
      <c r="G46" s="31">
        <v>9000</v>
      </c>
      <c r="H46" s="31">
        <v>11000</v>
      </c>
      <c r="I46" s="29">
        <v>2</v>
      </c>
      <c r="J46" s="1"/>
    </row>
    <row r="47" spans="1:10" ht="10.5" customHeight="1">
      <c r="A47" s="11"/>
      <c r="B47" s="40">
        <v>39574</v>
      </c>
      <c r="C47" s="9">
        <v>30</v>
      </c>
      <c r="D47" s="4">
        <v>13</v>
      </c>
      <c r="E47" s="9">
        <v>1</v>
      </c>
      <c r="F47" s="9">
        <v>0</v>
      </c>
      <c r="G47" s="15">
        <v>5000</v>
      </c>
      <c r="H47" s="15">
        <v>6000</v>
      </c>
      <c r="I47" s="27">
        <v>3</v>
      </c>
      <c r="J47" s="1"/>
    </row>
    <row r="48" spans="1:10" ht="10.5" customHeight="1">
      <c r="A48" s="11"/>
      <c r="B48" s="28">
        <v>39602</v>
      </c>
      <c r="C48" s="9">
        <v>30</v>
      </c>
      <c r="D48" s="9">
        <v>14</v>
      </c>
      <c r="E48" s="9">
        <v>0</v>
      </c>
      <c r="F48" s="9">
        <v>0</v>
      </c>
      <c r="G48" s="15">
        <v>4000</v>
      </c>
      <c r="H48" s="15">
        <v>8000</v>
      </c>
      <c r="I48" s="27">
        <v>2</v>
      </c>
      <c r="J48" s="1"/>
    </row>
    <row r="49" spans="1:10" ht="10.5" customHeight="1">
      <c r="A49" s="11"/>
      <c r="B49" s="38">
        <v>39700</v>
      </c>
      <c r="C49" s="6">
        <v>30</v>
      </c>
      <c r="D49" s="6">
        <v>8</v>
      </c>
      <c r="E49" s="6">
        <v>0</v>
      </c>
      <c r="F49" s="6">
        <v>0</v>
      </c>
      <c r="G49" s="39">
        <v>1000</v>
      </c>
      <c r="H49" s="39">
        <v>7000</v>
      </c>
      <c r="I49" s="42">
        <v>0</v>
      </c>
      <c r="J49" s="1"/>
    </row>
    <row r="50" spans="1:10" ht="10.5" customHeight="1">
      <c r="A50" s="11"/>
      <c r="B50" s="28"/>
      <c r="C50" s="54">
        <v>7</v>
      </c>
      <c r="D50" s="54">
        <f aca="true" t="shared" si="2" ref="D50:I50">SUM(D43:D49)</f>
        <v>109</v>
      </c>
      <c r="E50" s="54">
        <f t="shared" si="2"/>
        <v>6</v>
      </c>
      <c r="F50" s="54">
        <f t="shared" si="2"/>
        <v>0</v>
      </c>
      <c r="G50" s="54">
        <f t="shared" si="2"/>
        <v>41000</v>
      </c>
      <c r="H50" s="54">
        <f t="shared" si="2"/>
        <v>53000</v>
      </c>
      <c r="I50" s="52">
        <f t="shared" si="2"/>
        <v>21</v>
      </c>
      <c r="J50" s="1"/>
    </row>
    <row r="51" spans="1:10" ht="10.5" customHeight="1">
      <c r="A51" s="11" t="s">
        <v>14</v>
      </c>
      <c r="B51" s="21">
        <v>39492</v>
      </c>
      <c r="C51" s="4">
        <v>30</v>
      </c>
      <c r="D51" s="4">
        <v>13</v>
      </c>
      <c r="E51" s="4">
        <v>0</v>
      </c>
      <c r="F51" s="4">
        <v>0</v>
      </c>
      <c r="G51" s="15">
        <v>6000</v>
      </c>
      <c r="H51" s="15">
        <v>7000</v>
      </c>
      <c r="I51" s="27">
        <v>0</v>
      </c>
      <c r="J51" s="1"/>
    </row>
    <row r="52" spans="1:10" ht="10.5" customHeight="1">
      <c r="A52" s="11"/>
      <c r="B52" s="28">
        <v>39528</v>
      </c>
      <c r="C52" s="9">
        <v>30</v>
      </c>
      <c r="D52" s="9">
        <v>12</v>
      </c>
      <c r="E52" s="9">
        <v>0</v>
      </c>
      <c r="F52" s="9">
        <v>0</v>
      </c>
      <c r="G52" s="15">
        <v>5000</v>
      </c>
      <c r="H52" s="15">
        <v>7000</v>
      </c>
      <c r="I52" s="29">
        <v>0</v>
      </c>
      <c r="J52" s="1"/>
    </row>
    <row r="53" spans="1:10" ht="10.5" customHeight="1">
      <c r="A53" s="11"/>
      <c r="B53" s="28">
        <v>39590</v>
      </c>
      <c r="C53" s="9">
        <v>30</v>
      </c>
      <c r="D53" s="9">
        <v>24</v>
      </c>
      <c r="E53" s="9">
        <v>0</v>
      </c>
      <c r="F53" s="9">
        <v>0</v>
      </c>
      <c r="G53" s="15">
        <v>11000</v>
      </c>
      <c r="H53" s="15">
        <v>12000</v>
      </c>
      <c r="I53" s="27">
        <v>1</v>
      </c>
      <c r="J53" s="1"/>
    </row>
    <row r="54" spans="1:10" ht="10.5" customHeight="1">
      <c r="A54" s="11"/>
      <c r="B54" s="38">
        <v>39708</v>
      </c>
      <c r="C54" s="6">
        <v>30</v>
      </c>
      <c r="D54" s="6">
        <v>20</v>
      </c>
      <c r="E54" s="6">
        <v>1</v>
      </c>
      <c r="F54" s="6">
        <v>0</v>
      </c>
      <c r="G54" s="39">
        <v>9000</v>
      </c>
      <c r="H54" s="39">
        <v>11000</v>
      </c>
      <c r="I54" s="42">
        <v>1</v>
      </c>
      <c r="J54" s="1"/>
    </row>
    <row r="55" spans="1:10" ht="10.5" customHeight="1">
      <c r="A55" s="20"/>
      <c r="B55" s="38">
        <v>39785</v>
      </c>
      <c r="C55" s="5">
        <v>30</v>
      </c>
      <c r="D55" s="5">
        <v>6</v>
      </c>
      <c r="E55" s="5">
        <v>0</v>
      </c>
      <c r="F55" s="5">
        <v>0</v>
      </c>
      <c r="G55" s="39">
        <v>4000</v>
      </c>
      <c r="H55" s="39">
        <v>2000</v>
      </c>
      <c r="I55" s="42">
        <v>0</v>
      </c>
      <c r="J55" s="1"/>
    </row>
    <row r="56" spans="1:10" ht="10.5" customHeight="1">
      <c r="A56" s="20"/>
      <c r="B56" s="49"/>
      <c r="C56" s="51">
        <v>5</v>
      </c>
      <c r="D56" s="51">
        <f aca="true" t="shared" si="3" ref="D56:I56">SUM(D51:D55)</f>
        <v>75</v>
      </c>
      <c r="E56" s="51">
        <f t="shared" si="3"/>
        <v>1</v>
      </c>
      <c r="F56" s="51">
        <f t="shared" si="3"/>
        <v>0</v>
      </c>
      <c r="G56" s="51">
        <f t="shared" si="3"/>
        <v>35000</v>
      </c>
      <c r="H56" s="51">
        <f t="shared" si="3"/>
        <v>39000</v>
      </c>
      <c r="I56" s="53">
        <f t="shared" si="3"/>
        <v>2</v>
      </c>
      <c r="J56" s="1"/>
    </row>
    <row r="57" spans="1:10" ht="10.5" customHeight="1">
      <c r="A57" s="12" t="s">
        <v>17</v>
      </c>
      <c r="B57" s="28">
        <v>39535</v>
      </c>
      <c r="C57" s="9">
        <v>30</v>
      </c>
      <c r="D57" s="9">
        <v>14</v>
      </c>
      <c r="E57" s="9">
        <v>0</v>
      </c>
      <c r="F57" s="9">
        <v>0</v>
      </c>
      <c r="G57" s="15">
        <v>8000</v>
      </c>
      <c r="H57" s="15">
        <v>5000</v>
      </c>
      <c r="I57" s="29">
        <v>1</v>
      </c>
      <c r="J57" s="1"/>
    </row>
    <row r="58" spans="1:9" ht="10.5" customHeight="1">
      <c r="A58" s="12"/>
      <c r="B58" s="28">
        <v>39567</v>
      </c>
      <c r="C58" s="9">
        <v>30</v>
      </c>
      <c r="D58" s="4">
        <v>15</v>
      </c>
      <c r="E58" s="9">
        <v>0</v>
      </c>
      <c r="F58" s="4">
        <v>0</v>
      </c>
      <c r="G58" s="15">
        <v>6000</v>
      </c>
      <c r="H58" s="15">
        <v>9000</v>
      </c>
      <c r="I58" s="27">
        <v>0</v>
      </c>
    </row>
    <row r="59" spans="1:9" ht="10.5" customHeight="1">
      <c r="A59" s="11"/>
      <c r="B59" s="28">
        <v>39598</v>
      </c>
      <c r="C59" s="9">
        <v>30</v>
      </c>
      <c r="D59" s="9">
        <v>23</v>
      </c>
      <c r="E59" s="9">
        <v>0</v>
      </c>
      <c r="F59" s="9">
        <v>0</v>
      </c>
      <c r="G59" s="15">
        <v>14000</v>
      </c>
      <c r="H59" s="15">
        <v>9000</v>
      </c>
      <c r="I59" s="27">
        <v>0</v>
      </c>
    </row>
    <row r="60" spans="1:9" ht="10.5" customHeight="1">
      <c r="A60" s="12"/>
      <c r="B60" s="28">
        <v>39625</v>
      </c>
      <c r="C60" s="9">
        <v>30</v>
      </c>
      <c r="D60" s="9">
        <v>20</v>
      </c>
      <c r="E60" s="9">
        <v>0</v>
      </c>
      <c r="F60" s="9">
        <v>0</v>
      </c>
      <c r="G60" s="15">
        <v>4000</v>
      </c>
      <c r="H60" s="15">
        <v>15000</v>
      </c>
      <c r="I60" s="27">
        <v>1</v>
      </c>
    </row>
    <row r="61" spans="1:9" ht="10.5" customHeight="1">
      <c r="A61" s="12"/>
      <c r="B61" s="38">
        <v>39696</v>
      </c>
      <c r="C61" s="6">
        <v>30</v>
      </c>
      <c r="D61" s="6">
        <v>34</v>
      </c>
      <c r="E61" s="6">
        <v>0</v>
      </c>
      <c r="F61" s="6">
        <v>0</v>
      </c>
      <c r="G61" s="39">
        <v>15000</v>
      </c>
      <c r="H61" s="39">
        <v>18000</v>
      </c>
      <c r="I61" s="42">
        <v>1</v>
      </c>
    </row>
    <row r="62" spans="1:9" ht="10.5" customHeight="1">
      <c r="A62" s="20"/>
      <c r="B62" s="38">
        <v>39764</v>
      </c>
      <c r="C62" s="5">
        <v>30</v>
      </c>
      <c r="D62" s="5">
        <v>29</v>
      </c>
      <c r="E62" s="5">
        <v>1</v>
      </c>
      <c r="F62" s="5">
        <v>0</v>
      </c>
      <c r="G62" s="39">
        <v>11000</v>
      </c>
      <c r="H62" s="39">
        <v>17000</v>
      </c>
      <c r="I62" s="47">
        <v>2</v>
      </c>
    </row>
    <row r="63" spans="1:9" ht="10.5" customHeight="1">
      <c r="A63" s="20"/>
      <c r="B63" s="38">
        <v>39791</v>
      </c>
      <c r="C63" s="5">
        <v>30</v>
      </c>
      <c r="D63" s="5">
        <v>12</v>
      </c>
      <c r="E63" s="5">
        <v>1</v>
      </c>
      <c r="F63" s="5">
        <v>0</v>
      </c>
      <c r="G63" s="39">
        <v>7000</v>
      </c>
      <c r="H63" s="39">
        <v>5000</v>
      </c>
      <c r="I63" s="42">
        <v>1</v>
      </c>
    </row>
    <row r="64" spans="1:9" ht="10.5" customHeight="1">
      <c r="A64" s="20"/>
      <c r="B64" s="38"/>
      <c r="C64" s="55">
        <v>7</v>
      </c>
      <c r="D64" s="56">
        <f aca="true" t="shared" si="4" ref="D64:I64">SUM(D57:D63)</f>
        <v>147</v>
      </c>
      <c r="E64" s="56">
        <f t="shared" si="4"/>
        <v>2</v>
      </c>
      <c r="F64" s="56">
        <f t="shared" si="4"/>
        <v>0</v>
      </c>
      <c r="G64" s="56">
        <f t="shared" si="4"/>
        <v>65000</v>
      </c>
      <c r="H64" s="56">
        <f t="shared" si="4"/>
        <v>78000</v>
      </c>
      <c r="I64" s="53">
        <f t="shared" si="4"/>
        <v>6</v>
      </c>
    </row>
    <row r="65" spans="1:9" ht="10.5" customHeight="1">
      <c r="A65" s="20" t="s">
        <v>36</v>
      </c>
      <c r="B65" s="38">
        <v>39771</v>
      </c>
      <c r="C65" s="5">
        <v>20</v>
      </c>
      <c r="D65" s="50">
        <v>11</v>
      </c>
      <c r="E65" s="50">
        <v>1</v>
      </c>
      <c r="F65" s="50">
        <v>0</v>
      </c>
      <c r="G65" s="50">
        <v>7000</v>
      </c>
      <c r="H65" s="50">
        <v>4000</v>
      </c>
      <c r="I65" s="42">
        <v>1</v>
      </c>
    </row>
    <row r="66" spans="1:9" ht="10.5" customHeight="1" thickBot="1">
      <c r="A66" s="32" t="s">
        <v>21</v>
      </c>
      <c r="B66" s="13"/>
      <c r="C66" s="13"/>
      <c r="D66" s="13">
        <v>667</v>
      </c>
      <c r="E66" s="33">
        <v>44</v>
      </c>
      <c r="F66" s="33">
        <f>SUM(F3:F65)</f>
        <v>0</v>
      </c>
      <c r="G66" s="14">
        <v>307000</v>
      </c>
      <c r="H66" s="13">
        <v>313000</v>
      </c>
      <c r="I66" s="45">
        <v>91</v>
      </c>
    </row>
    <row r="67" spans="1:8" ht="10.5" customHeight="1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9" s="3" customFormat="1" ht="12.75">
      <c r="A108" s="2"/>
      <c r="B108" s="7"/>
      <c r="C108" s="7"/>
      <c r="D108" s="7"/>
      <c r="E108" s="7"/>
      <c r="F108" s="7"/>
      <c r="G108" s="7"/>
      <c r="H108" s="7"/>
      <c r="I108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1:8" ht="12.75">
      <c r="A116" s="2"/>
      <c r="B116" s="7"/>
      <c r="C116" s="7"/>
      <c r="D116" s="7"/>
      <c r="E116" s="7"/>
      <c r="F116" s="7"/>
      <c r="G116" s="7"/>
      <c r="H116" s="7"/>
    </row>
    <row r="117" spans="1:8" ht="12.75">
      <c r="A117" s="2"/>
      <c r="B117" s="7"/>
      <c r="C117" s="7"/>
      <c r="D117" s="7"/>
      <c r="E117" s="7"/>
      <c r="F117" s="7"/>
      <c r="G117" s="7"/>
      <c r="H117" s="7"/>
    </row>
    <row r="118" spans="1:8" ht="12.75">
      <c r="A118" s="2"/>
      <c r="B118" s="7"/>
      <c r="C118" s="7"/>
      <c r="D118" s="7"/>
      <c r="E118" s="7"/>
      <c r="F118" s="7"/>
      <c r="G118" s="7"/>
      <c r="H118" s="7"/>
    </row>
    <row r="119" spans="1:8" ht="12.75">
      <c r="A119" s="2"/>
      <c r="B119" s="7"/>
      <c r="C119" s="7"/>
      <c r="D119" s="7"/>
      <c r="E119" s="7"/>
      <c r="F119" s="7"/>
      <c r="G119" s="7"/>
      <c r="H119" s="7"/>
    </row>
    <row r="120" spans="1:8" ht="12.75">
      <c r="A120" s="2"/>
      <c r="B120" s="7"/>
      <c r="C120" s="7"/>
      <c r="D120" s="7"/>
      <c r="E120" s="7"/>
      <c r="F120" s="7"/>
      <c r="G120" s="7"/>
      <c r="H120" s="7"/>
    </row>
    <row r="121" spans="1:8" ht="12.75">
      <c r="A121" s="2"/>
      <c r="B121" s="7"/>
      <c r="C121" s="7"/>
      <c r="D121" s="7"/>
      <c r="E121" s="7"/>
      <c r="F121" s="7"/>
      <c r="G121" s="7"/>
      <c r="H121" s="7"/>
    </row>
    <row r="122" spans="1:8" ht="12.75">
      <c r="A122" s="2"/>
      <c r="B122" s="7"/>
      <c r="C122" s="7"/>
      <c r="D122" s="7"/>
      <c r="E122" s="7"/>
      <c r="F122" s="7"/>
      <c r="G122" s="7"/>
      <c r="H122" s="7"/>
    </row>
    <row r="123" spans="1:8" ht="12.75">
      <c r="A123" s="2"/>
      <c r="B123" s="7"/>
      <c r="C123" s="7"/>
      <c r="D123" s="7"/>
      <c r="E123" s="7"/>
      <c r="F123" s="7"/>
      <c r="G123" s="7"/>
      <c r="H123" s="7"/>
    </row>
    <row r="124" spans="1:8" ht="12.75">
      <c r="A124" s="2"/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7"/>
      <c r="C127" s="7"/>
      <c r="D127" s="7"/>
      <c r="E127" s="7"/>
      <c r="F127" s="7"/>
      <c r="G127" s="7"/>
      <c r="H127" s="7"/>
    </row>
    <row r="128" spans="2:8" ht="12.75">
      <c r="B128" s="7"/>
      <c r="C128" s="7"/>
      <c r="D128" s="7"/>
      <c r="E128" s="7"/>
      <c r="F128" s="7"/>
      <c r="G128" s="7"/>
      <c r="H128" s="7"/>
    </row>
    <row r="129" spans="2:8" ht="12.75">
      <c r="B129" s="7"/>
      <c r="C129" s="7"/>
      <c r="D129" s="7"/>
      <c r="E129" s="7"/>
      <c r="F129" s="7"/>
      <c r="G129" s="7"/>
      <c r="H129" s="7"/>
    </row>
    <row r="130" spans="2:8" ht="12.75">
      <c r="B130" s="7"/>
      <c r="C130" s="7"/>
      <c r="D130" s="7"/>
      <c r="E130" s="7"/>
      <c r="F130" s="7"/>
      <c r="G130" s="7"/>
      <c r="H130" s="7"/>
    </row>
    <row r="131" spans="2:8" ht="12.75">
      <c r="B131" s="7"/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7"/>
      <c r="C135" s="7"/>
      <c r="D135" s="7"/>
      <c r="E135" s="7"/>
      <c r="F135" s="7"/>
      <c r="G135" s="7"/>
      <c r="H135" s="7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  <row r="156" spans="2:8" ht="12.75">
      <c r="B156" s="8"/>
      <c r="C156" s="8"/>
      <c r="D156" s="8"/>
      <c r="E156" s="8"/>
      <c r="F156" s="8"/>
      <c r="G156" s="8"/>
      <c r="H156" s="8"/>
    </row>
    <row r="157" spans="2:8" ht="12.75">
      <c r="B157" s="8"/>
      <c r="C157" s="8"/>
      <c r="D157" s="8"/>
      <c r="E157" s="8"/>
      <c r="F157" s="8"/>
      <c r="G157" s="8"/>
      <c r="H157" s="8"/>
    </row>
    <row r="158" spans="2:8" ht="12.75">
      <c r="B158" s="8"/>
      <c r="C158" s="8"/>
      <c r="D158" s="8"/>
      <c r="E158" s="8"/>
      <c r="F158" s="8"/>
      <c r="G158" s="8"/>
      <c r="H158" s="8"/>
    </row>
    <row r="159" spans="2:8" ht="12.75">
      <c r="B159" s="8"/>
      <c r="C159" s="8"/>
      <c r="D159" s="8"/>
      <c r="E159" s="8"/>
      <c r="F159" s="8"/>
      <c r="G159" s="8"/>
      <c r="H159" s="8"/>
    </row>
    <row r="160" spans="2:8" ht="12.75">
      <c r="B160" s="8"/>
      <c r="C160" s="8"/>
      <c r="D160" s="8"/>
      <c r="E160" s="8"/>
      <c r="F160" s="8"/>
      <c r="G160" s="8"/>
      <c r="H160" s="8"/>
    </row>
    <row r="161" spans="2:8" ht="12.75">
      <c r="B161" s="8"/>
      <c r="C161" s="8"/>
      <c r="D161" s="8"/>
      <c r="E161" s="8"/>
      <c r="F161" s="8"/>
      <c r="G161" s="8"/>
      <c r="H161" s="8"/>
    </row>
    <row r="162" spans="2:8" ht="12.75">
      <c r="B162" s="8"/>
      <c r="C162" s="8"/>
      <c r="D162" s="8"/>
      <c r="E162" s="8"/>
      <c r="F162" s="8"/>
      <c r="G162" s="8"/>
      <c r="H162" s="8"/>
    </row>
    <row r="163" spans="2:8" ht="12.75"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E164" s="8"/>
      <c r="F164" s="8"/>
      <c r="G164" s="8"/>
      <c r="H164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0">
      <selection activeCell="L58" sqref="L58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60</v>
      </c>
      <c r="B1" s="18"/>
      <c r="C1" s="18"/>
      <c r="D1" s="18"/>
      <c r="E1" s="18"/>
      <c r="F1" s="18"/>
      <c r="G1" s="18"/>
      <c r="H1" s="18"/>
      <c r="I1" s="19"/>
    </row>
    <row r="2" spans="1:10" ht="24.75" customHeight="1">
      <c r="A2" s="57" t="s">
        <v>1</v>
      </c>
      <c r="B2" s="58" t="s">
        <v>8</v>
      </c>
      <c r="C2" s="58" t="s">
        <v>0</v>
      </c>
      <c r="D2" s="59" t="s">
        <v>6</v>
      </c>
      <c r="E2" s="59" t="s">
        <v>5</v>
      </c>
      <c r="F2" s="59" t="s">
        <v>7</v>
      </c>
      <c r="G2" s="58" t="s">
        <v>3</v>
      </c>
      <c r="H2" s="58" t="s">
        <v>2</v>
      </c>
      <c r="I2" s="60" t="s">
        <v>4</v>
      </c>
      <c r="J2" s="1"/>
    </row>
    <row r="3" spans="1:10" ht="10.5" customHeight="1">
      <c r="A3" s="12" t="s">
        <v>30</v>
      </c>
      <c r="B3" s="21">
        <v>40127</v>
      </c>
      <c r="C3" s="4">
        <v>50</v>
      </c>
      <c r="D3" s="4">
        <v>1</v>
      </c>
      <c r="E3" s="4">
        <v>1</v>
      </c>
      <c r="F3" s="4">
        <v>0</v>
      </c>
      <c r="G3" s="15">
        <v>0</v>
      </c>
      <c r="H3" s="15">
        <v>1000</v>
      </c>
      <c r="I3" s="27">
        <v>1</v>
      </c>
      <c r="J3" s="1"/>
    </row>
    <row r="4" spans="1:10" ht="10.5" customHeight="1">
      <c r="A4" s="12"/>
      <c r="B4" s="28"/>
      <c r="C4" s="9">
        <v>50</v>
      </c>
      <c r="D4" s="9"/>
      <c r="E4" s="9"/>
      <c r="F4" s="9"/>
      <c r="G4" s="15"/>
      <c r="H4" s="15"/>
      <c r="I4" s="27"/>
      <c r="J4" s="1"/>
    </row>
    <row r="5" spans="1:10" ht="10.5" customHeight="1">
      <c r="A5" s="12"/>
      <c r="B5" s="28"/>
      <c r="C5" s="9">
        <v>50</v>
      </c>
      <c r="D5" s="9"/>
      <c r="E5" s="9"/>
      <c r="F5" s="4"/>
      <c r="G5" s="15"/>
      <c r="H5" s="15"/>
      <c r="I5" s="27"/>
      <c r="J5" s="1"/>
    </row>
    <row r="6" spans="1:10" ht="10.5" customHeight="1">
      <c r="A6" s="12"/>
      <c r="B6" s="28"/>
      <c r="C6" s="9">
        <v>50</v>
      </c>
      <c r="D6" s="9"/>
      <c r="E6" s="9"/>
      <c r="F6" s="9"/>
      <c r="G6" s="15"/>
      <c r="H6" s="15"/>
      <c r="I6" s="27"/>
      <c r="J6" s="1"/>
    </row>
    <row r="7" spans="1:10" ht="10.5" customHeight="1">
      <c r="A7" s="12"/>
      <c r="B7" s="28"/>
      <c r="C7" s="9">
        <v>50</v>
      </c>
      <c r="D7" s="9"/>
      <c r="E7" s="9"/>
      <c r="F7" s="9"/>
      <c r="G7" s="15"/>
      <c r="H7" s="15"/>
      <c r="I7" s="27"/>
      <c r="J7" s="1"/>
    </row>
    <row r="8" spans="1:10" ht="10.5" customHeight="1">
      <c r="A8" s="12"/>
      <c r="B8" s="38"/>
      <c r="C8" s="5">
        <v>50</v>
      </c>
      <c r="D8" s="6"/>
      <c r="E8" s="5"/>
      <c r="F8" s="5"/>
      <c r="G8" s="39"/>
      <c r="H8" s="39"/>
      <c r="I8" s="35"/>
      <c r="J8" s="1"/>
    </row>
    <row r="9" spans="1:10" ht="10.5" customHeight="1">
      <c r="A9" s="12"/>
      <c r="B9" s="38"/>
      <c r="C9" s="6">
        <v>50</v>
      </c>
      <c r="D9" s="6"/>
      <c r="E9" s="6"/>
      <c r="F9" s="6"/>
      <c r="G9" s="39"/>
      <c r="H9" s="39"/>
      <c r="I9" s="42"/>
      <c r="J9" s="1"/>
    </row>
    <row r="10" spans="1:10" ht="10.5" customHeight="1">
      <c r="A10" s="48"/>
      <c r="B10" s="49"/>
      <c r="C10" s="51">
        <v>1</v>
      </c>
      <c r="D10" s="51">
        <f>SUM(D3:D9)</f>
        <v>1</v>
      </c>
      <c r="E10" s="51">
        <v>1</v>
      </c>
      <c r="F10" s="51">
        <v>0</v>
      </c>
      <c r="G10" s="51">
        <v>0</v>
      </c>
      <c r="H10" s="51">
        <v>1000</v>
      </c>
      <c r="I10" s="52">
        <v>1</v>
      </c>
      <c r="J10" s="1"/>
    </row>
    <row r="11" spans="1:10" ht="10.5" customHeight="1">
      <c r="A11" s="11" t="s">
        <v>19</v>
      </c>
      <c r="B11" s="21"/>
      <c r="C11" s="4">
        <v>50</v>
      </c>
      <c r="D11" s="4"/>
      <c r="E11" s="4"/>
      <c r="F11" s="4"/>
      <c r="G11" s="15"/>
      <c r="H11" s="15"/>
      <c r="I11" s="27"/>
      <c r="J11" s="1"/>
    </row>
    <row r="12" spans="1:11" ht="10.5" customHeight="1">
      <c r="A12" s="11"/>
      <c r="B12" s="28"/>
      <c r="C12" s="9"/>
      <c r="D12" s="9"/>
      <c r="E12" s="9"/>
      <c r="F12" s="9"/>
      <c r="G12" s="15"/>
      <c r="H12" s="15"/>
      <c r="I12" s="27"/>
      <c r="J12" s="1"/>
      <c r="K12" s="16"/>
    </row>
    <row r="13" spans="1:11" ht="10.5" customHeight="1">
      <c r="A13" s="11"/>
      <c r="B13" s="28"/>
      <c r="C13" s="54"/>
      <c r="D13" s="54"/>
      <c r="E13" s="54"/>
      <c r="F13" s="54"/>
      <c r="G13" s="54"/>
      <c r="H13" s="54"/>
      <c r="I13" s="52"/>
      <c r="J13" s="1"/>
      <c r="K13" s="16"/>
    </row>
    <row r="14" spans="1:11" ht="10.5" customHeight="1">
      <c r="A14" s="12" t="s">
        <v>27</v>
      </c>
      <c r="B14" s="21">
        <v>40023</v>
      </c>
      <c r="C14" s="4">
        <v>50</v>
      </c>
      <c r="D14" s="4">
        <v>2</v>
      </c>
      <c r="E14" s="4">
        <v>0</v>
      </c>
      <c r="F14" s="4">
        <v>0</v>
      </c>
      <c r="G14" s="15">
        <v>0</v>
      </c>
      <c r="H14" s="15">
        <v>1000</v>
      </c>
      <c r="I14" s="27">
        <v>1</v>
      </c>
      <c r="J14" s="1"/>
      <c r="K14" s="16"/>
    </row>
    <row r="15" spans="1:11" ht="10.5" customHeight="1">
      <c r="A15" s="12"/>
      <c r="B15" s="28"/>
      <c r="C15" s="9">
        <v>50</v>
      </c>
      <c r="D15" s="9"/>
      <c r="E15" s="9"/>
      <c r="F15" s="9"/>
      <c r="G15" s="15"/>
      <c r="H15" s="15"/>
      <c r="I15" s="29"/>
      <c r="J15" s="1"/>
      <c r="K15" s="16"/>
    </row>
    <row r="16" spans="1:11" ht="10.5" customHeight="1">
      <c r="A16" s="48"/>
      <c r="B16" s="21"/>
      <c r="C16" s="54">
        <v>1</v>
      </c>
      <c r="D16" s="54">
        <v>2</v>
      </c>
      <c r="E16" s="54">
        <v>0</v>
      </c>
      <c r="F16" s="54">
        <v>0</v>
      </c>
      <c r="G16" s="54">
        <v>0</v>
      </c>
      <c r="H16" s="54">
        <v>1000</v>
      </c>
      <c r="I16" s="52">
        <v>1</v>
      </c>
      <c r="J16" s="1"/>
      <c r="K16" s="16"/>
    </row>
    <row r="17" spans="1:11" ht="10.5" customHeight="1">
      <c r="A17" s="48"/>
      <c r="B17" s="21"/>
      <c r="C17" s="4"/>
      <c r="D17" s="4"/>
      <c r="E17" s="4"/>
      <c r="F17" s="4"/>
      <c r="G17" s="15"/>
      <c r="H17" s="15"/>
      <c r="I17" s="27"/>
      <c r="J17" s="1"/>
      <c r="K17" s="16"/>
    </row>
    <row r="18" spans="1:11" ht="10.5" customHeight="1">
      <c r="A18" s="11" t="s">
        <v>22</v>
      </c>
      <c r="B18" s="28"/>
      <c r="C18" s="9">
        <v>50</v>
      </c>
      <c r="D18" s="9"/>
      <c r="E18" s="9"/>
      <c r="F18" s="9"/>
      <c r="G18" s="15"/>
      <c r="H18" s="15"/>
      <c r="I18" s="29"/>
      <c r="J18" s="1"/>
      <c r="K18" s="16"/>
    </row>
    <row r="19" spans="1:10" ht="10.5" customHeight="1">
      <c r="A19" s="11"/>
      <c r="B19" s="28"/>
      <c r="C19" s="9">
        <v>50</v>
      </c>
      <c r="D19" s="9"/>
      <c r="E19" s="9"/>
      <c r="F19" s="9"/>
      <c r="G19" s="15"/>
      <c r="H19" s="15"/>
      <c r="I19" s="27"/>
      <c r="J19" s="1"/>
    </row>
    <row r="20" spans="1:10" ht="10.5" customHeight="1">
      <c r="A20" s="11"/>
      <c r="B20" s="28"/>
      <c r="C20" s="54"/>
      <c r="D20" s="54"/>
      <c r="E20" s="54"/>
      <c r="F20" s="54"/>
      <c r="G20" s="54"/>
      <c r="H20" s="54"/>
      <c r="I20" s="52"/>
      <c r="J20" s="1"/>
    </row>
    <row r="21" spans="1:10" ht="10.5" customHeight="1">
      <c r="A21" s="11" t="s">
        <v>18</v>
      </c>
      <c r="B21" s="28"/>
      <c r="C21" s="9">
        <v>50</v>
      </c>
      <c r="D21" s="9"/>
      <c r="E21" s="9"/>
      <c r="F21" s="9"/>
      <c r="G21" s="15"/>
      <c r="H21" s="15"/>
      <c r="I21" s="29"/>
      <c r="J21" s="1"/>
    </row>
    <row r="22" spans="1:10" ht="10.5" customHeight="1">
      <c r="A22" s="11" t="s">
        <v>33</v>
      </c>
      <c r="B22" s="28"/>
      <c r="C22" s="9">
        <v>50</v>
      </c>
      <c r="D22" s="9"/>
      <c r="E22" s="9"/>
      <c r="F22" s="9"/>
      <c r="G22" s="15"/>
      <c r="H22" s="15"/>
      <c r="I22" s="27"/>
      <c r="J22" s="1"/>
    </row>
    <row r="23" spans="1:10" ht="10.5" customHeight="1">
      <c r="A23" s="11"/>
      <c r="B23" s="28"/>
      <c r="C23" s="9">
        <v>50</v>
      </c>
      <c r="D23" s="9"/>
      <c r="E23" s="9"/>
      <c r="F23" s="9"/>
      <c r="G23" s="15"/>
      <c r="H23" s="15"/>
      <c r="I23" s="27"/>
      <c r="J23" s="1"/>
    </row>
    <row r="24" spans="1:10" ht="10.5" customHeight="1">
      <c r="A24" s="11"/>
      <c r="B24" s="28"/>
      <c r="C24" s="9">
        <v>50</v>
      </c>
      <c r="D24" s="9"/>
      <c r="E24" s="9"/>
      <c r="F24" s="9"/>
      <c r="G24" s="15"/>
      <c r="H24" s="15"/>
      <c r="I24" s="27"/>
      <c r="J24" s="1"/>
    </row>
    <row r="25" spans="1:10" ht="10.5" customHeight="1">
      <c r="A25" s="11"/>
      <c r="B25" s="38"/>
      <c r="C25" s="6">
        <v>50</v>
      </c>
      <c r="D25" s="6"/>
      <c r="E25" s="6"/>
      <c r="F25" s="6"/>
      <c r="G25" s="39"/>
      <c r="H25" s="39"/>
      <c r="I25" s="42"/>
      <c r="J25" s="1"/>
    </row>
    <row r="26" spans="1:10" ht="10.5" customHeight="1">
      <c r="A26" s="11"/>
      <c r="B26" s="38"/>
      <c r="C26" s="6">
        <v>50</v>
      </c>
      <c r="D26" s="6"/>
      <c r="E26" s="6"/>
      <c r="F26" s="6"/>
      <c r="G26" s="39"/>
      <c r="H26" s="39"/>
      <c r="I26" s="42"/>
      <c r="J26" s="1"/>
    </row>
    <row r="27" spans="1:10" ht="10.5" customHeight="1">
      <c r="A27" s="11"/>
      <c r="B27" s="28"/>
      <c r="C27" s="54"/>
      <c r="D27" s="54"/>
      <c r="E27" s="54"/>
      <c r="F27" s="54"/>
      <c r="G27" s="54"/>
      <c r="H27" s="54"/>
      <c r="I27" s="52"/>
      <c r="J27" s="1"/>
    </row>
    <row r="28" spans="1:10" ht="10.5" customHeight="1">
      <c r="A28" s="11" t="s">
        <v>34</v>
      </c>
      <c r="B28" s="28">
        <v>40015</v>
      </c>
      <c r="C28" s="9">
        <v>50</v>
      </c>
      <c r="D28" s="9">
        <v>0</v>
      </c>
      <c r="E28" s="9">
        <v>0</v>
      </c>
      <c r="F28" s="9">
        <v>0</v>
      </c>
      <c r="G28" s="15">
        <v>0</v>
      </c>
      <c r="H28" s="15">
        <v>0</v>
      </c>
      <c r="I28" s="27">
        <v>0</v>
      </c>
      <c r="J28" s="1"/>
    </row>
    <row r="29" spans="1:10" ht="10.5" customHeight="1">
      <c r="A29" s="12" t="s">
        <v>35</v>
      </c>
      <c r="B29" s="38"/>
      <c r="C29" s="5">
        <v>50</v>
      </c>
      <c r="D29" s="6"/>
      <c r="E29" s="5"/>
      <c r="F29" s="5"/>
      <c r="G29" s="39"/>
      <c r="H29" s="39"/>
      <c r="I29" s="35"/>
      <c r="J29" s="1"/>
    </row>
    <row r="30" spans="1:10" ht="10.5" customHeight="1">
      <c r="A30" s="12" t="s">
        <v>11</v>
      </c>
      <c r="B30" s="21"/>
      <c r="C30" s="4">
        <v>50</v>
      </c>
      <c r="D30" s="4"/>
      <c r="E30" s="4"/>
      <c r="F30" s="4"/>
      <c r="G30" s="15"/>
      <c r="H30" s="15"/>
      <c r="I30" s="27"/>
      <c r="J30" s="1"/>
    </row>
    <row r="31" spans="1:10" ht="10.5" customHeight="1">
      <c r="A31" s="12"/>
      <c r="B31" s="38"/>
      <c r="C31" s="6">
        <v>50</v>
      </c>
      <c r="D31" s="6"/>
      <c r="E31" s="6"/>
      <c r="F31" s="6"/>
      <c r="G31" s="39"/>
      <c r="H31" s="39"/>
      <c r="I31" s="42"/>
      <c r="J31" s="1"/>
    </row>
    <row r="32" spans="1:10" ht="10.5" customHeight="1">
      <c r="A32" s="48"/>
      <c r="B32" s="49"/>
      <c r="C32" s="51">
        <v>1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3">
        <v>0</v>
      </c>
      <c r="J32" s="1"/>
    </row>
    <row r="33" spans="1:10" ht="10.5" customHeight="1">
      <c r="A33" s="12" t="s">
        <v>26</v>
      </c>
      <c r="B33" s="21">
        <v>40135</v>
      </c>
      <c r="C33" s="4">
        <v>50</v>
      </c>
      <c r="D33" s="4">
        <v>3</v>
      </c>
      <c r="E33" s="4">
        <v>0</v>
      </c>
      <c r="F33" s="4">
        <v>0</v>
      </c>
      <c r="G33" s="15">
        <v>2000</v>
      </c>
      <c r="H33" s="15">
        <v>0</v>
      </c>
      <c r="I33" s="27">
        <v>1</v>
      </c>
      <c r="J33" s="1"/>
    </row>
    <row r="34" spans="1:10" ht="10.5" customHeight="1">
      <c r="A34" s="12"/>
      <c r="B34" s="21"/>
      <c r="C34" s="4">
        <v>50</v>
      </c>
      <c r="D34" s="4"/>
      <c r="E34" s="4"/>
      <c r="F34" s="4"/>
      <c r="G34" s="15"/>
      <c r="H34" s="15"/>
      <c r="I34" s="27"/>
      <c r="J34" s="1"/>
    </row>
    <row r="35" spans="1:10" ht="10.5" customHeight="1">
      <c r="A35" s="12"/>
      <c r="B35" s="28"/>
      <c r="C35" s="9">
        <v>50</v>
      </c>
      <c r="D35" s="9"/>
      <c r="E35" s="9"/>
      <c r="F35" s="9"/>
      <c r="G35" s="15"/>
      <c r="H35" s="15"/>
      <c r="I35" s="29"/>
      <c r="J35" s="1"/>
    </row>
    <row r="36" spans="1:10" ht="10.5" customHeight="1">
      <c r="A36" s="12"/>
      <c r="B36" s="28"/>
      <c r="C36" s="9">
        <v>50</v>
      </c>
      <c r="D36" s="9"/>
      <c r="E36" s="9"/>
      <c r="F36" s="4"/>
      <c r="G36" s="15"/>
      <c r="H36" s="15"/>
      <c r="I36" s="27"/>
      <c r="J36" s="1"/>
    </row>
    <row r="37" spans="1:10" ht="10.5" customHeight="1">
      <c r="A37" s="12"/>
      <c r="B37" s="28"/>
      <c r="C37" s="9">
        <v>50</v>
      </c>
      <c r="D37" s="9"/>
      <c r="E37" s="9"/>
      <c r="F37" s="9"/>
      <c r="G37" s="15"/>
      <c r="H37" s="15"/>
      <c r="I37" s="27"/>
      <c r="J37" s="1"/>
    </row>
    <row r="38" spans="1:10" ht="10.5" customHeight="1">
      <c r="A38" s="12"/>
      <c r="B38" s="28"/>
      <c r="C38" s="9">
        <v>50</v>
      </c>
      <c r="D38" s="4"/>
      <c r="E38" s="9"/>
      <c r="F38" s="4"/>
      <c r="G38" s="15"/>
      <c r="H38" s="15"/>
      <c r="I38" s="27"/>
      <c r="J38" s="1"/>
    </row>
    <row r="39" spans="1:10" ht="10.5" customHeight="1">
      <c r="A39" s="12"/>
      <c r="B39" s="28"/>
      <c r="C39" s="9">
        <v>50</v>
      </c>
      <c r="D39" s="9"/>
      <c r="E39" s="9"/>
      <c r="F39" s="9"/>
      <c r="G39" s="15"/>
      <c r="H39" s="15"/>
      <c r="I39" s="27"/>
      <c r="J39" s="1"/>
    </row>
    <row r="40" spans="1:10" ht="10.5" customHeight="1">
      <c r="A40" s="12"/>
      <c r="B40" s="38"/>
      <c r="C40" s="51">
        <v>1</v>
      </c>
      <c r="D40" s="51">
        <v>3</v>
      </c>
      <c r="E40" s="51">
        <v>0</v>
      </c>
      <c r="F40" s="51">
        <v>0</v>
      </c>
      <c r="G40" s="51">
        <v>2000</v>
      </c>
      <c r="H40" s="51">
        <v>0</v>
      </c>
      <c r="I40" s="53">
        <v>1</v>
      </c>
      <c r="J40" s="1"/>
    </row>
    <row r="41" spans="1:10" ht="10.5" customHeight="1">
      <c r="A41" s="12" t="s">
        <v>61</v>
      </c>
      <c r="B41" s="38">
        <v>40011</v>
      </c>
      <c r="C41" s="6">
        <v>50</v>
      </c>
      <c r="D41" s="6">
        <v>2</v>
      </c>
      <c r="E41" s="6">
        <v>0</v>
      </c>
      <c r="F41" s="6">
        <v>0</v>
      </c>
      <c r="G41" s="39">
        <v>1000</v>
      </c>
      <c r="H41" s="39">
        <v>1000</v>
      </c>
      <c r="I41" s="42">
        <v>0</v>
      </c>
      <c r="J41" s="1"/>
    </row>
    <row r="42" spans="1:10" ht="10.5" customHeight="1">
      <c r="A42" s="48"/>
      <c r="B42" s="49"/>
      <c r="C42" s="51">
        <v>1</v>
      </c>
      <c r="D42" s="51">
        <v>2</v>
      </c>
      <c r="E42" s="51">
        <v>0</v>
      </c>
      <c r="F42" s="51">
        <v>0</v>
      </c>
      <c r="G42" s="51">
        <v>1000</v>
      </c>
      <c r="H42" s="51">
        <v>1000</v>
      </c>
      <c r="I42" s="52">
        <v>0</v>
      </c>
      <c r="J42" s="1"/>
    </row>
    <row r="43" spans="1:10" ht="10.5" customHeight="1">
      <c r="A43" s="11" t="s">
        <v>15</v>
      </c>
      <c r="B43" s="21">
        <v>40063</v>
      </c>
      <c r="C43" s="4">
        <v>30</v>
      </c>
      <c r="D43" s="4">
        <v>10</v>
      </c>
      <c r="E43" s="4">
        <v>3</v>
      </c>
      <c r="F43" s="4">
        <v>0</v>
      </c>
      <c r="G43" s="15">
        <v>3000</v>
      </c>
      <c r="H43" s="15">
        <v>7000</v>
      </c>
      <c r="I43" s="27">
        <v>3</v>
      </c>
      <c r="J43" s="1"/>
    </row>
    <row r="44" spans="1:10" ht="10.5" customHeight="1">
      <c r="A44" s="11" t="s">
        <v>15</v>
      </c>
      <c r="B44" s="21">
        <v>40095</v>
      </c>
      <c r="C44" s="4">
        <v>30</v>
      </c>
      <c r="D44" s="4">
        <v>8</v>
      </c>
      <c r="E44" s="4">
        <v>0</v>
      </c>
      <c r="F44" s="4">
        <v>0</v>
      </c>
      <c r="G44" s="15">
        <v>4000</v>
      </c>
      <c r="H44" s="15">
        <v>3000</v>
      </c>
      <c r="I44" s="27">
        <v>1</v>
      </c>
      <c r="J44" s="1"/>
    </row>
    <row r="45" spans="1:10" ht="10.5" customHeight="1">
      <c r="A45" s="11"/>
      <c r="B45" s="28">
        <v>40151</v>
      </c>
      <c r="C45" s="9">
        <v>30</v>
      </c>
      <c r="D45" s="9">
        <v>6</v>
      </c>
      <c r="E45" s="9">
        <v>0</v>
      </c>
      <c r="F45" s="9">
        <v>0</v>
      </c>
      <c r="G45" s="15">
        <v>2000</v>
      </c>
      <c r="H45" s="15">
        <v>1000</v>
      </c>
      <c r="I45" s="29">
        <v>3</v>
      </c>
      <c r="J45" s="1"/>
    </row>
    <row r="46" spans="1:10" ht="10.5" customHeight="1">
      <c r="A46" s="11"/>
      <c r="B46" s="28"/>
      <c r="C46" s="9">
        <v>30</v>
      </c>
      <c r="D46" s="9"/>
      <c r="E46" s="9"/>
      <c r="F46" s="9"/>
      <c r="G46" s="31"/>
      <c r="H46" s="31"/>
      <c r="I46" s="29"/>
      <c r="J46" s="1"/>
    </row>
    <row r="47" spans="1:10" ht="10.5" customHeight="1">
      <c r="A47" s="11"/>
      <c r="B47" s="40"/>
      <c r="C47" s="9">
        <v>30</v>
      </c>
      <c r="D47" s="4"/>
      <c r="E47" s="9"/>
      <c r="F47" s="9"/>
      <c r="G47" s="15"/>
      <c r="H47" s="15"/>
      <c r="I47" s="27"/>
      <c r="J47" s="1"/>
    </row>
    <row r="48" spans="1:10" ht="10.5" customHeight="1">
      <c r="A48" s="11"/>
      <c r="B48" s="28"/>
      <c r="C48" s="9">
        <v>30</v>
      </c>
      <c r="D48" s="9"/>
      <c r="E48" s="9"/>
      <c r="F48" s="9"/>
      <c r="G48" s="15"/>
      <c r="H48" s="15"/>
      <c r="I48" s="27"/>
      <c r="J48" s="1"/>
    </row>
    <row r="49" spans="1:10" ht="10.5" customHeight="1">
      <c r="A49" s="11"/>
      <c r="B49" s="38"/>
      <c r="C49" s="6">
        <v>30</v>
      </c>
      <c r="D49" s="6"/>
      <c r="E49" s="6"/>
      <c r="F49" s="6"/>
      <c r="G49" s="39"/>
      <c r="H49" s="39"/>
      <c r="I49" s="42"/>
      <c r="J49" s="1"/>
    </row>
    <row r="50" spans="1:10" ht="10.5" customHeight="1">
      <c r="A50" s="11"/>
      <c r="B50" s="28"/>
      <c r="C50" s="54">
        <v>3</v>
      </c>
      <c r="D50" s="54">
        <f>SUM(D43:D49)</f>
        <v>24</v>
      </c>
      <c r="E50" s="54">
        <f>SUM(E43:E49)</f>
        <v>3</v>
      </c>
      <c r="F50" s="54">
        <v>0</v>
      </c>
      <c r="G50" s="54">
        <f>SUM(G43:G49)</f>
        <v>9000</v>
      </c>
      <c r="H50" s="54">
        <f>SUM(H43:H49)</f>
        <v>11000</v>
      </c>
      <c r="I50" s="52">
        <f>SUM(I43:I49)</f>
        <v>7</v>
      </c>
      <c r="J50" s="1"/>
    </row>
    <row r="51" spans="1:10" ht="10.5" customHeight="1">
      <c r="A51" s="11" t="s">
        <v>14</v>
      </c>
      <c r="B51" s="21">
        <v>40074</v>
      </c>
      <c r="C51" s="4">
        <v>30</v>
      </c>
      <c r="D51" s="4">
        <v>27</v>
      </c>
      <c r="E51" s="4">
        <v>0</v>
      </c>
      <c r="F51" s="4">
        <v>0</v>
      </c>
      <c r="G51" s="15">
        <v>14000</v>
      </c>
      <c r="H51" s="15">
        <v>12000</v>
      </c>
      <c r="I51" s="27">
        <v>1</v>
      </c>
      <c r="J51" s="1"/>
    </row>
    <row r="52" spans="1:10" ht="10.5" customHeight="1">
      <c r="A52" s="11"/>
      <c r="B52" s="28">
        <v>40091</v>
      </c>
      <c r="C52" s="9">
        <v>30</v>
      </c>
      <c r="D52" s="9">
        <v>14</v>
      </c>
      <c r="E52" s="9">
        <v>1</v>
      </c>
      <c r="F52" s="9">
        <v>0</v>
      </c>
      <c r="G52" s="15">
        <v>8000</v>
      </c>
      <c r="H52" s="15">
        <v>6000</v>
      </c>
      <c r="I52" s="29">
        <v>1</v>
      </c>
      <c r="J52" s="1"/>
    </row>
    <row r="53" spans="1:10" ht="10.5" customHeight="1">
      <c r="A53" s="11"/>
      <c r="B53" s="28"/>
      <c r="C53" s="9">
        <v>30</v>
      </c>
      <c r="D53" s="9"/>
      <c r="E53" s="9"/>
      <c r="F53" s="9"/>
      <c r="G53" s="15"/>
      <c r="H53" s="15"/>
      <c r="I53" s="27"/>
      <c r="J53" s="1"/>
    </row>
    <row r="54" spans="1:10" ht="10.5" customHeight="1">
      <c r="A54" s="11"/>
      <c r="B54" s="38"/>
      <c r="C54" s="6">
        <v>30</v>
      </c>
      <c r="D54" s="6"/>
      <c r="E54" s="6"/>
      <c r="F54" s="6"/>
      <c r="G54" s="39"/>
      <c r="H54" s="39"/>
      <c r="I54" s="42"/>
      <c r="J54" s="1"/>
    </row>
    <row r="55" spans="1:10" ht="10.5" customHeight="1">
      <c r="A55" s="20"/>
      <c r="B55" s="38"/>
      <c r="C55" s="5">
        <v>30</v>
      </c>
      <c r="D55" s="5"/>
      <c r="E55" s="5"/>
      <c r="F55" s="5"/>
      <c r="G55" s="39"/>
      <c r="H55" s="39"/>
      <c r="I55" s="42"/>
      <c r="J55" s="1"/>
    </row>
    <row r="56" spans="1:10" ht="10.5" customHeight="1">
      <c r="A56" s="20"/>
      <c r="B56" s="49"/>
      <c r="C56" s="51">
        <v>2</v>
      </c>
      <c r="D56" s="51">
        <f>SUM(D51:D55)</f>
        <v>41</v>
      </c>
      <c r="E56" s="51">
        <v>1</v>
      </c>
      <c r="F56" s="51">
        <v>0</v>
      </c>
      <c r="G56" s="51">
        <f>SUM(G51:G55)</f>
        <v>22000</v>
      </c>
      <c r="H56" s="51">
        <f>SUM(H51:H54)</f>
        <v>18000</v>
      </c>
      <c r="I56" s="53">
        <v>2</v>
      </c>
      <c r="J56" s="1"/>
    </row>
    <row r="57" spans="1:10" ht="10.5" customHeight="1">
      <c r="A57" s="12" t="s">
        <v>17</v>
      </c>
      <c r="B57" s="28">
        <v>40066</v>
      </c>
      <c r="C57" s="9">
        <v>30</v>
      </c>
      <c r="D57" s="9">
        <v>5</v>
      </c>
      <c r="E57" s="9">
        <v>0</v>
      </c>
      <c r="F57" s="9">
        <v>0</v>
      </c>
      <c r="G57" s="15">
        <v>2000</v>
      </c>
      <c r="H57" s="15">
        <v>3000</v>
      </c>
      <c r="I57" s="29">
        <v>0</v>
      </c>
      <c r="J57" s="1"/>
    </row>
    <row r="58" spans="1:9" ht="10.5" customHeight="1">
      <c r="A58" s="12"/>
      <c r="B58" s="28">
        <v>40107</v>
      </c>
      <c r="C58" s="9">
        <v>30</v>
      </c>
      <c r="D58" s="4">
        <v>7</v>
      </c>
      <c r="E58" s="9">
        <v>0</v>
      </c>
      <c r="F58" s="4">
        <v>0</v>
      </c>
      <c r="G58" s="15">
        <v>5000</v>
      </c>
      <c r="H58" s="15">
        <v>1000</v>
      </c>
      <c r="I58" s="27">
        <v>1</v>
      </c>
    </row>
    <row r="59" spans="1:9" ht="10.5" customHeight="1">
      <c r="A59" s="11"/>
      <c r="B59" s="28">
        <v>40122</v>
      </c>
      <c r="C59" s="9">
        <v>30</v>
      </c>
      <c r="D59" s="9">
        <v>8</v>
      </c>
      <c r="E59" s="9">
        <v>1</v>
      </c>
      <c r="F59" s="9">
        <v>0</v>
      </c>
      <c r="G59" s="15">
        <v>3000</v>
      </c>
      <c r="H59" s="15">
        <v>5000</v>
      </c>
      <c r="I59" s="27">
        <v>1</v>
      </c>
    </row>
    <row r="60" spans="1:9" ht="10.5" customHeight="1">
      <c r="A60" s="12"/>
      <c r="B60" s="28">
        <v>40142</v>
      </c>
      <c r="C60" s="9">
        <v>30</v>
      </c>
      <c r="D60" s="9">
        <v>14</v>
      </c>
      <c r="E60" s="9">
        <v>0</v>
      </c>
      <c r="F60" s="9">
        <v>0</v>
      </c>
      <c r="G60" s="15">
        <v>4000</v>
      </c>
      <c r="H60" s="15">
        <v>6000</v>
      </c>
      <c r="I60" s="27">
        <v>4</v>
      </c>
    </row>
    <row r="61" spans="1:9" ht="10.5" customHeight="1">
      <c r="A61" s="12"/>
      <c r="B61" s="38"/>
      <c r="C61" s="6">
        <v>30</v>
      </c>
      <c r="D61" s="6"/>
      <c r="E61" s="6"/>
      <c r="F61" s="6"/>
      <c r="G61" s="39"/>
      <c r="H61" s="39"/>
      <c r="I61" s="42"/>
    </row>
    <row r="62" spans="1:9" ht="10.5" customHeight="1">
      <c r="A62" s="20"/>
      <c r="B62" s="38"/>
      <c r="C62" s="5">
        <v>30</v>
      </c>
      <c r="D62" s="5"/>
      <c r="E62" s="5"/>
      <c r="F62" s="5"/>
      <c r="G62" s="39"/>
      <c r="H62" s="39"/>
      <c r="I62" s="47"/>
    </row>
    <row r="63" spans="1:9" ht="10.5" customHeight="1">
      <c r="A63" s="20"/>
      <c r="B63" s="38"/>
      <c r="C63" s="5">
        <v>30</v>
      </c>
      <c r="D63" s="5"/>
      <c r="E63" s="5"/>
      <c r="F63" s="5"/>
      <c r="G63" s="39"/>
      <c r="H63" s="39"/>
      <c r="I63" s="42"/>
    </row>
    <row r="64" spans="1:9" ht="10.5" customHeight="1">
      <c r="A64" s="20"/>
      <c r="B64" s="38"/>
      <c r="C64" s="51">
        <v>4</v>
      </c>
      <c r="D64" s="56">
        <f>SUM(D57:D63)</f>
        <v>34</v>
      </c>
      <c r="E64" s="56">
        <v>1</v>
      </c>
      <c r="F64" s="56">
        <v>0</v>
      </c>
      <c r="G64" s="56">
        <f>SUM(G57:G63)</f>
        <v>14000</v>
      </c>
      <c r="H64" s="56">
        <f>SUM(H57:H63)</f>
        <v>15000</v>
      </c>
      <c r="I64" s="53">
        <f>SUM(I57:I63)</f>
        <v>6</v>
      </c>
    </row>
    <row r="65" spans="1:9" ht="10.5" customHeight="1">
      <c r="A65" s="20" t="s">
        <v>36</v>
      </c>
      <c r="B65" s="38">
        <v>40106</v>
      </c>
      <c r="C65" s="5">
        <v>20</v>
      </c>
      <c r="D65" s="5">
        <v>12</v>
      </c>
      <c r="E65" s="5">
        <v>1</v>
      </c>
      <c r="F65" s="5">
        <v>0</v>
      </c>
      <c r="G65" s="39">
        <v>5000</v>
      </c>
      <c r="H65" s="39">
        <v>5000</v>
      </c>
      <c r="I65" s="42">
        <v>3</v>
      </c>
    </row>
    <row r="66" spans="1:9" ht="10.5" customHeight="1" thickBot="1">
      <c r="A66" s="32" t="s">
        <v>21</v>
      </c>
      <c r="B66" s="13"/>
      <c r="C66" s="13"/>
      <c r="D66" s="13">
        <f>D3+D14+D33+D41+D43+D44+D45+D51+D52+D57+D58+D59+D60+D65</f>
        <v>119</v>
      </c>
      <c r="E66" s="33">
        <v>7</v>
      </c>
      <c r="F66" s="33">
        <f>SUM(F3:F65)</f>
        <v>0</v>
      </c>
      <c r="G66" s="14">
        <f>G33+G41+G43+G44+G45+G51+G52+G57+G58+G59+G60+G65</f>
        <v>53000</v>
      </c>
      <c r="H66" s="13">
        <v>52000</v>
      </c>
      <c r="I66" s="45">
        <v>21</v>
      </c>
    </row>
    <row r="67" spans="1:8" ht="10.5" customHeight="1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9" s="3" customFormat="1" ht="12.75">
      <c r="A108" s="2"/>
      <c r="B108" s="7"/>
      <c r="C108" s="7"/>
      <c r="D108" s="7"/>
      <c r="E108" s="7"/>
      <c r="F108" s="7"/>
      <c r="G108" s="7"/>
      <c r="H108" s="7"/>
      <c r="I108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1:8" ht="12.75">
      <c r="A116" s="2"/>
      <c r="B116" s="7"/>
      <c r="C116" s="7"/>
      <c r="D116" s="7"/>
      <c r="E116" s="7"/>
      <c r="F116" s="7"/>
      <c r="G116" s="7"/>
      <c r="H116" s="7"/>
    </row>
    <row r="117" spans="1:8" ht="12.75">
      <c r="A117" s="2"/>
      <c r="B117" s="7"/>
      <c r="C117" s="7"/>
      <c r="D117" s="7"/>
      <c r="E117" s="7"/>
      <c r="F117" s="7"/>
      <c r="G117" s="7"/>
      <c r="H117" s="7"/>
    </row>
    <row r="118" spans="1:8" ht="12.75">
      <c r="A118" s="2"/>
      <c r="B118" s="7"/>
      <c r="C118" s="7"/>
      <c r="D118" s="7"/>
      <c r="E118" s="7"/>
      <c r="F118" s="7"/>
      <c r="G118" s="7"/>
      <c r="H118" s="7"/>
    </row>
    <row r="119" spans="1:8" ht="12.75">
      <c r="A119" s="2"/>
      <c r="B119" s="7"/>
      <c r="C119" s="7"/>
      <c r="D119" s="7"/>
      <c r="E119" s="7"/>
      <c r="F119" s="7"/>
      <c r="G119" s="7"/>
      <c r="H119" s="7"/>
    </row>
    <row r="120" spans="1:8" ht="12.75">
      <c r="A120" s="2"/>
      <c r="B120" s="7"/>
      <c r="C120" s="7"/>
      <c r="D120" s="7"/>
      <c r="E120" s="7"/>
      <c r="F120" s="7"/>
      <c r="G120" s="7"/>
      <c r="H120" s="7"/>
    </row>
    <row r="121" spans="1:8" ht="12.75">
      <c r="A121" s="2"/>
      <c r="B121" s="7"/>
      <c r="C121" s="7"/>
      <c r="D121" s="7"/>
      <c r="E121" s="7"/>
      <c r="F121" s="7"/>
      <c r="G121" s="7"/>
      <c r="H121" s="7"/>
    </row>
    <row r="122" spans="1:8" ht="12.75">
      <c r="A122" s="2"/>
      <c r="B122" s="7"/>
      <c r="C122" s="7"/>
      <c r="D122" s="7"/>
      <c r="E122" s="7"/>
      <c r="F122" s="7"/>
      <c r="G122" s="7"/>
      <c r="H122" s="7"/>
    </row>
    <row r="123" spans="1:8" ht="12.75">
      <c r="A123" s="2"/>
      <c r="B123" s="7"/>
      <c r="C123" s="7"/>
      <c r="D123" s="7"/>
      <c r="E123" s="7"/>
      <c r="F123" s="7"/>
      <c r="G123" s="7"/>
      <c r="H123" s="7"/>
    </row>
    <row r="124" spans="1:8" ht="12.75">
      <c r="A124" s="2"/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7"/>
      <c r="C127" s="7"/>
      <c r="D127" s="7"/>
      <c r="E127" s="7"/>
      <c r="F127" s="7"/>
      <c r="G127" s="7"/>
      <c r="H127" s="7"/>
    </row>
    <row r="128" spans="2:8" ht="12.75">
      <c r="B128" s="7"/>
      <c r="C128" s="7"/>
      <c r="D128" s="7"/>
      <c r="E128" s="7"/>
      <c r="F128" s="7"/>
      <c r="G128" s="7"/>
      <c r="H128" s="7"/>
    </row>
    <row r="129" spans="2:8" ht="12.75">
      <c r="B129" s="7"/>
      <c r="C129" s="7"/>
      <c r="D129" s="7"/>
      <c r="E129" s="7"/>
      <c r="F129" s="7"/>
      <c r="G129" s="7"/>
      <c r="H129" s="7"/>
    </row>
    <row r="130" spans="2:8" ht="12.75">
      <c r="B130" s="7"/>
      <c r="C130" s="7"/>
      <c r="D130" s="7"/>
      <c r="E130" s="7"/>
      <c r="F130" s="7"/>
      <c r="G130" s="7"/>
      <c r="H130" s="7"/>
    </row>
    <row r="131" spans="2:8" ht="12.75">
      <c r="B131" s="7"/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7"/>
      <c r="C135" s="7"/>
      <c r="D135" s="7"/>
      <c r="E135" s="7"/>
      <c r="F135" s="7"/>
      <c r="G135" s="7"/>
      <c r="H135" s="7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  <row r="156" spans="2:8" ht="12.75">
      <c r="B156" s="8"/>
      <c r="C156" s="8"/>
      <c r="D156" s="8"/>
      <c r="E156" s="8"/>
      <c r="F156" s="8"/>
      <c r="G156" s="8"/>
      <c r="H156" s="8"/>
    </row>
    <row r="157" spans="2:8" ht="12.75">
      <c r="B157" s="8"/>
      <c r="C157" s="8"/>
      <c r="D157" s="8"/>
      <c r="E157" s="8"/>
      <c r="F157" s="8"/>
      <c r="G157" s="8"/>
      <c r="H157" s="8"/>
    </row>
    <row r="158" spans="2:8" ht="12.75">
      <c r="B158" s="8"/>
      <c r="C158" s="8"/>
      <c r="D158" s="8"/>
      <c r="E158" s="8"/>
      <c r="F158" s="8"/>
      <c r="G158" s="8"/>
      <c r="H158" s="8"/>
    </row>
    <row r="159" spans="2:8" ht="12.75">
      <c r="B159" s="8"/>
      <c r="C159" s="8"/>
      <c r="D159" s="8"/>
      <c r="E159" s="8"/>
      <c r="F159" s="8"/>
      <c r="G159" s="8"/>
      <c r="H159" s="8"/>
    </row>
    <row r="160" spans="2:8" ht="12.75">
      <c r="B160" s="8"/>
      <c r="C160" s="8"/>
      <c r="D160" s="8"/>
      <c r="E160" s="8"/>
      <c r="F160" s="8"/>
      <c r="G160" s="8"/>
      <c r="H160" s="8"/>
    </row>
    <row r="161" spans="2:8" ht="12.75">
      <c r="B161" s="8"/>
      <c r="C161" s="8"/>
      <c r="D161" s="8"/>
      <c r="E161" s="8"/>
      <c r="F161" s="8"/>
      <c r="G161" s="8"/>
      <c r="H161" s="8"/>
    </row>
    <row r="162" spans="2:8" ht="12.75">
      <c r="B162" s="8"/>
      <c r="C162" s="8"/>
      <c r="D162" s="8"/>
      <c r="E162" s="8"/>
      <c r="F162" s="8"/>
      <c r="G162" s="8"/>
      <c r="H162" s="8"/>
    </row>
    <row r="163" spans="2:8" ht="12.75"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E164" s="8"/>
      <c r="F164" s="8"/>
      <c r="G164" s="8"/>
      <c r="H164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F33" sqref="F33"/>
    </sheetView>
  </sheetViews>
  <sheetFormatPr defaultColWidth="9.00390625" defaultRowHeight="12.75"/>
  <cols>
    <col min="1" max="2" width="5.625" style="0" customWidth="1"/>
    <col min="3" max="3" width="11.625" style="0" customWidth="1"/>
    <col min="4" max="4" width="7.00390625" style="0" customWidth="1"/>
    <col min="5" max="5" width="24.875" style="0" customWidth="1"/>
    <col min="6" max="6" width="12.125" style="0" customWidth="1"/>
    <col min="7" max="7" width="12.25390625" style="0" customWidth="1"/>
    <col min="8" max="8" width="6.625" style="0" customWidth="1"/>
    <col min="9" max="9" width="6.375" style="0" customWidth="1"/>
    <col min="10" max="10" width="5.75390625" style="0" customWidth="1"/>
  </cols>
  <sheetData>
    <row r="1" spans="1:5" ht="49.5" customHeight="1">
      <c r="A1" s="61" t="s">
        <v>40</v>
      </c>
      <c r="B1" s="64"/>
      <c r="C1" s="61"/>
      <c r="D1" s="61"/>
      <c r="E1" s="61"/>
    </row>
    <row r="2" spans="1:5" ht="19.5" customHeight="1">
      <c r="A2" s="5" t="s">
        <v>41</v>
      </c>
      <c r="B2" s="63"/>
      <c r="C2" s="166" t="s">
        <v>56</v>
      </c>
      <c r="D2" s="167"/>
      <c r="E2" s="167"/>
    </row>
    <row r="3" spans="1:5" ht="19.5" customHeight="1">
      <c r="A3" s="62" t="s">
        <v>42</v>
      </c>
      <c r="B3" s="65"/>
      <c r="C3" s="168" t="s">
        <v>19</v>
      </c>
      <c r="D3" s="169"/>
      <c r="E3" s="169"/>
    </row>
    <row r="4" spans="1:5" ht="19.5" customHeight="1">
      <c r="A4" s="5" t="s">
        <v>43</v>
      </c>
      <c r="B4" s="63"/>
      <c r="C4" s="166" t="s">
        <v>27</v>
      </c>
      <c r="D4" s="167"/>
      <c r="E4" s="167"/>
    </row>
    <row r="5" spans="1:5" ht="19.5" customHeight="1">
      <c r="A5" s="62" t="s">
        <v>44</v>
      </c>
      <c r="B5" s="65"/>
      <c r="C5" s="168" t="s">
        <v>22</v>
      </c>
      <c r="D5" s="169"/>
      <c r="E5" s="169"/>
    </row>
    <row r="6" spans="1:5" ht="19.5" customHeight="1">
      <c r="A6" s="5" t="s">
        <v>45</v>
      </c>
      <c r="B6" s="63"/>
      <c r="C6" s="168" t="s">
        <v>18</v>
      </c>
      <c r="D6" s="169"/>
      <c r="E6" s="169"/>
    </row>
    <row r="7" spans="1:5" ht="19.5" customHeight="1">
      <c r="A7" s="62" t="s">
        <v>46</v>
      </c>
      <c r="B7" s="65"/>
      <c r="C7" s="168" t="s">
        <v>33</v>
      </c>
      <c r="D7" s="169"/>
      <c r="E7" s="169"/>
    </row>
    <row r="8" spans="1:5" ht="19.5" customHeight="1">
      <c r="A8" s="5" t="s">
        <v>47</v>
      </c>
      <c r="B8" s="63"/>
      <c r="C8" s="168" t="s">
        <v>34</v>
      </c>
      <c r="D8" s="169"/>
      <c r="E8" s="169"/>
    </row>
    <row r="9" spans="1:5" ht="19.5" customHeight="1">
      <c r="A9" s="62" t="s">
        <v>48</v>
      </c>
      <c r="B9" s="65"/>
      <c r="C9" s="166" t="s">
        <v>37</v>
      </c>
      <c r="D9" s="167"/>
      <c r="E9" s="167"/>
    </row>
    <row r="10" spans="1:5" ht="19.5" customHeight="1">
      <c r="A10" s="5" t="s">
        <v>49</v>
      </c>
      <c r="B10" s="63"/>
      <c r="C10" s="166" t="s">
        <v>59</v>
      </c>
      <c r="D10" s="167"/>
      <c r="E10" s="167"/>
    </row>
    <row r="11" spans="1:5" ht="19.5" customHeight="1">
      <c r="A11" s="62" t="s">
        <v>50</v>
      </c>
      <c r="B11" s="65"/>
      <c r="C11" s="166" t="s">
        <v>38</v>
      </c>
      <c r="D11" s="167"/>
      <c r="E11" s="167"/>
    </row>
    <row r="12" spans="1:5" ht="19.5" customHeight="1">
      <c r="A12" s="5" t="s">
        <v>51</v>
      </c>
      <c r="B12" s="63"/>
      <c r="C12" s="168" t="s">
        <v>15</v>
      </c>
      <c r="D12" s="169"/>
      <c r="E12" s="169"/>
    </row>
    <row r="13" spans="1:5" ht="19.5" customHeight="1">
      <c r="A13" s="62" t="s">
        <v>52</v>
      </c>
      <c r="B13" s="65"/>
      <c r="C13" s="168" t="s">
        <v>14</v>
      </c>
      <c r="D13" s="169"/>
      <c r="E13" s="169"/>
    </row>
    <row r="14" spans="1:5" ht="19.5" customHeight="1">
      <c r="A14" s="5" t="s">
        <v>53</v>
      </c>
      <c r="B14" s="63"/>
      <c r="C14" s="166" t="s">
        <v>17</v>
      </c>
      <c r="D14" s="167"/>
      <c r="E14" s="167"/>
    </row>
    <row r="15" spans="1:5" ht="19.5" customHeight="1">
      <c r="A15" s="66" t="s">
        <v>54</v>
      </c>
      <c r="B15" s="65"/>
      <c r="C15" s="162" t="s">
        <v>57</v>
      </c>
      <c r="D15" s="163"/>
      <c r="E15" s="163"/>
    </row>
    <row r="16" spans="1:5" ht="19.5" customHeight="1">
      <c r="A16" s="5" t="s">
        <v>55</v>
      </c>
      <c r="B16" s="63"/>
      <c r="C16" s="164" t="s">
        <v>39</v>
      </c>
      <c r="D16" s="164"/>
      <c r="E16" s="165"/>
    </row>
    <row r="17" spans="1:5" ht="19.5" customHeight="1">
      <c r="A17" s="5">
        <v>16</v>
      </c>
      <c r="B17" s="63"/>
      <c r="C17" s="164" t="s">
        <v>58</v>
      </c>
      <c r="D17" s="164"/>
      <c r="E17" s="165"/>
    </row>
    <row r="18" spans="1:9" ht="12.75">
      <c r="A18" s="2"/>
      <c r="B18" s="2"/>
      <c r="C18" s="7"/>
      <c r="D18" s="7"/>
      <c r="E18" s="7"/>
      <c r="F18" s="7"/>
      <c r="G18" s="7"/>
      <c r="H18" s="7"/>
      <c r="I18" s="7"/>
    </row>
    <row r="19" spans="1:9" ht="12.75">
      <c r="A19" s="2"/>
      <c r="B19" s="2"/>
      <c r="C19" s="7"/>
      <c r="D19" s="7"/>
      <c r="E19" s="7"/>
      <c r="F19" s="7"/>
      <c r="G19" s="7"/>
      <c r="H19" s="7"/>
      <c r="I19" s="7"/>
    </row>
    <row r="20" spans="1:9" ht="12.75">
      <c r="A20" s="2"/>
      <c r="B20" s="2"/>
      <c r="C20" s="7"/>
      <c r="D20" s="7"/>
      <c r="E20" s="7"/>
      <c r="F20" s="7"/>
      <c r="G20" s="7"/>
      <c r="H20" s="7"/>
      <c r="I20" s="7"/>
    </row>
    <row r="21" spans="1:9" ht="12.75">
      <c r="A21" s="2"/>
      <c r="B21" s="2"/>
      <c r="C21" s="7"/>
      <c r="D21" s="7"/>
      <c r="E21" s="7"/>
      <c r="F21" s="7"/>
      <c r="G21" s="7"/>
      <c r="H21" s="7"/>
      <c r="I21" s="7"/>
    </row>
    <row r="22" spans="1:9" ht="12.75">
      <c r="A22" s="2"/>
      <c r="B22" s="2"/>
      <c r="C22" s="7"/>
      <c r="D22" s="7"/>
      <c r="E22" s="7"/>
      <c r="F22" s="7"/>
      <c r="G22" s="7"/>
      <c r="H22" s="7"/>
      <c r="I22" s="7"/>
    </row>
    <row r="23" spans="1:9" ht="12.75">
      <c r="A23" s="2"/>
      <c r="B23" s="2"/>
      <c r="C23" s="7"/>
      <c r="D23" s="7"/>
      <c r="E23" s="7"/>
      <c r="F23" s="7"/>
      <c r="G23" s="7"/>
      <c r="H23" s="7"/>
      <c r="I23" s="7"/>
    </row>
    <row r="24" spans="1:9" ht="12.75">
      <c r="A24" s="2"/>
      <c r="B24" s="2"/>
      <c r="C24" s="7"/>
      <c r="D24" s="7"/>
      <c r="E24" s="7"/>
      <c r="F24" s="7"/>
      <c r="G24" s="7"/>
      <c r="H24" s="7"/>
      <c r="I24" s="7"/>
    </row>
    <row r="25" spans="1:9" ht="12.75">
      <c r="A25" s="2"/>
      <c r="B25" s="2"/>
      <c r="C25" s="7"/>
      <c r="D25" s="7"/>
      <c r="E25" s="7"/>
      <c r="F25" s="7"/>
      <c r="G25" s="7"/>
      <c r="H25" s="7"/>
      <c r="I25" s="7"/>
    </row>
    <row r="26" spans="1:9" ht="12.75">
      <c r="A26" s="2"/>
      <c r="B26" s="2"/>
      <c r="C26" s="7"/>
      <c r="D26" s="7"/>
      <c r="E26" s="7"/>
      <c r="F26" s="7"/>
      <c r="G26" s="7"/>
      <c r="H26" s="7"/>
      <c r="I26" s="7"/>
    </row>
    <row r="27" spans="1:9" ht="12.75">
      <c r="A27" s="2"/>
      <c r="B27" s="2"/>
      <c r="C27" s="7"/>
      <c r="D27" s="7"/>
      <c r="E27" s="7"/>
      <c r="F27" s="7"/>
      <c r="G27" s="7"/>
      <c r="H27" s="7"/>
      <c r="I27" s="7"/>
    </row>
    <row r="28" spans="1:9" ht="12.75">
      <c r="A28" s="2"/>
      <c r="B28" s="2"/>
      <c r="C28" s="7"/>
      <c r="D28" s="7"/>
      <c r="E28" s="7"/>
      <c r="F28" s="7"/>
      <c r="G28" s="7"/>
      <c r="H28" s="7"/>
      <c r="I28" s="7"/>
    </row>
    <row r="29" spans="1:9" ht="12.75">
      <c r="A29" s="2"/>
      <c r="B29" s="2"/>
      <c r="C29" s="7"/>
      <c r="D29" s="7"/>
      <c r="E29" s="7"/>
      <c r="F29" s="7"/>
      <c r="G29" s="7"/>
      <c r="H29" s="7"/>
      <c r="I29" s="7"/>
    </row>
    <row r="30" spans="1:9" ht="12.75">
      <c r="A30" s="2"/>
      <c r="B30" s="2"/>
      <c r="C30" s="7"/>
      <c r="D30" s="7"/>
      <c r="E30" s="7"/>
      <c r="F30" s="7"/>
      <c r="G30" s="7"/>
      <c r="H30" s="7"/>
      <c r="I30" s="7"/>
    </row>
    <row r="31" spans="1:9" ht="12.75">
      <c r="A31" s="2"/>
      <c r="B31" s="2"/>
      <c r="C31" s="7"/>
      <c r="D31" s="7"/>
      <c r="E31" s="7"/>
      <c r="F31" s="7"/>
      <c r="G31" s="7"/>
      <c r="H31" s="7"/>
      <c r="I31" s="7"/>
    </row>
    <row r="32" spans="1:9" ht="12.75">
      <c r="A32" s="2"/>
      <c r="B32" s="2"/>
      <c r="C32" s="7"/>
      <c r="D32" s="7"/>
      <c r="E32" s="7"/>
      <c r="F32" s="7"/>
      <c r="G32" s="7"/>
      <c r="H32" s="7"/>
      <c r="I32" s="7"/>
    </row>
    <row r="33" spans="1:9" ht="12.75">
      <c r="A33" s="2"/>
      <c r="B33" s="2"/>
      <c r="C33" s="7"/>
      <c r="D33" s="7"/>
      <c r="E33" s="7"/>
      <c r="F33" s="7"/>
      <c r="G33" s="7"/>
      <c r="H33" s="7"/>
      <c r="I33" s="7"/>
    </row>
    <row r="34" spans="1:9" ht="12.75">
      <c r="A34" s="2"/>
      <c r="B34" s="2"/>
      <c r="C34" s="7"/>
      <c r="D34" s="7"/>
      <c r="E34" s="7"/>
      <c r="F34" s="7"/>
      <c r="G34" s="7"/>
      <c r="H34" s="7"/>
      <c r="I34" s="7"/>
    </row>
    <row r="35" spans="1:9" ht="12.75">
      <c r="A35" s="2"/>
      <c r="B35" s="2"/>
      <c r="C35" s="7"/>
      <c r="D35" s="7"/>
      <c r="E35" s="7"/>
      <c r="F35" s="7"/>
      <c r="G35" s="7"/>
      <c r="H35" s="7"/>
      <c r="I35" s="7"/>
    </row>
    <row r="36" spans="1:9" ht="12.75">
      <c r="A36" s="2"/>
      <c r="B36" s="2"/>
      <c r="C36" s="7"/>
      <c r="D36" s="7"/>
      <c r="E36" s="7"/>
      <c r="F36" s="7"/>
      <c r="G36" s="7"/>
      <c r="H36" s="7"/>
      <c r="I36" s="7"/>
    </row>
    <row r="37" spans="1:9" ht="12.75">
      <c r="A37" s="2"/>
      <c r="B37" s="2"/>
      <c r="C37" s="7"/>
      <c r="D37" s="7"/>
      <c r="E37" s="7"/>
      <c r="F37" s="7"/>
      <c r="G37" s="7"/>
      <c r="H37" s="7"/>
      <c r="I37" s="7"/>
    </row>
    <row r="38" spans="1:9" ht="12.75">
      <c r="A38" s="2"/>
      <c r="B38" s="2"/>
      <c r="C38" s="7"/>
      <c r="D38" s="7"/>
      <c r="E38" s="7"/>
      <c r="F38" s="7"/>
      <c r="G38" s="7"/>
      <c r="H38" s="7"/>
      <c r="I38" s="7"/>
    </row>
    <row r="39" spans="1:9" ht="12.75">
      <c r="A39" s="2"/>
      <c r="B39" s="2"/>
      <c r="C39" s="7"/>
      <c r="D39" s="7"/>
      <c r="E39" s="7"/>
      <c r="F39" s="7"/>
      <c r="G39" s="7"/>
      <c r="H39" s="7"/>
      <c r="I39" s="7"/>
    </row>
    <row r="40" spans="1:9" ht="12.75">
      <c r="A40" s="2"/>
      <c r="B40" s="2"/>
      <c r="C40" s="7"/>
      <c r="D40" s="7"/>
      <c r="E40" s="7"/>
      <c r="F40" s="7"/>
      <c r="G40" s="7"/>
      <c r="H40" s="7"/>
      <c r="I40" s="7"/>
    </row>
    <row r="41" spans="1:9" ht="12.75">
      <c r="A41" s="2"/>
      <c r="B41" s="2"/>
      <c r="C41" s="7"/>
      <c r="D41" s="7"/>
      <c r="E41" s="7"/>
      <c r="F41" s="7"/>
      <c r="G41" s="7"/>
      <c r="H41" s="7"/>
      <c r="I41" s="7"/>
    </row>
    <row r="42" spans="1:9" ht="12.75">
      <c r="A42" s="2"/>
      <c r="B42" s="2"/>
      <c r="C42" s="7"/>
      <c r="D42" s="7"/>
      <c r="E42" s="7"/>
      <c r="F42" s="7"/>
      <c r="G42" s="7"/>
      <c r="H42" s="7"/>
      <c r="I42" s="7"/>
    </row>
    <row r="43" spans="1:9" ht="12.75">
      <c r="A43" s="2"/>
      <c r="B43" s="2"/>
      <c r="C43" s="7"/>
      <c r="D43" s="7"/>
      <c r="E43" s="7"/>
      <c r="F43" s="7"/>
      <c r="G43" s="7"/>
      <c r="H43" s="7"/>
      <c r="I43" s="7"/>
    </row>
    <row r="44" spans="1:9" ht="12.75">
      <c r="A44" s="2"/>
      <c r="B44" s="2"/>
      <c r="C44" s="7"/>
      <c r="D44" s="7"/>
      <c r="E44" s="7"/>
      <c r="F44" s="7"/>
      <c r="G44" s="7"/>
      <c r="H44" s="7"/>
      <c r="I44" s="7"/>
    </row>
    <row r="45" spans="1:9" ht="12.75">
      <c r="A45" s="2"/>
      <c r="B45" s="2"/>
      <c r="C45" s="7"/>
      <c r="D45" s="7"/>
      <c r="E45" s="7"/>
      <c r="F45" s="7"/>
      <c r="G45" s="7"/>
      <c r="H45" s="7"/>
      <c r="I45" s="7"/>
    </row>
    <row r="46" spans="1:9" ht="12.75">
      <c r="A46" s="2"/>
      <c r="B46" s="2"/>
      <c r="C46" s="7"/>
      <c r="D46" s="7"/>
      <c r="E46" s="7"/>
      <c r="F46" s="7"/>
      <c r="G46" s="7"/>
      <c r="H46" s="7"/>
      <c r="I46" s="7"/>
    </row>
    <row r="47" spans="1:9" ht="12.75">
      <c r="A47" s="2"/>
      <c r="B47" s="2"/>
      <c r="C47" s="7"/>
      <c r="D47" s="7"/>
      <c r="E47" s="7"/>
      <c r="F47" s="7"/>
      <c r="G47" s="7"/>
      <c r="H47" s="7"/>
      <c r="I47" s="7"/>
    </row>
    <row r="48" spans="1:9" ht="12.75">
      <c r="A48" s="2"/>
      <c r="B48" s="2"/>
      <c r="C48" s="7"/>
      <c r="D48" s="7"/>
      <c r="E48" s="7"/>
      <c r="F48" s="7"/>
      <c r="G48" s="7"/>
      <c r="H48" s="7"/>
      <c r="I48" s="7"/>
    </row>
    <row r="49" spans="1:9" ht="12.75">
      <c r="A49" s="2"/>
      <c r="B49" s="2"/>
      <c r="C49" s="7"/>
      <c r="D49" s="7"/>
      <c r="E49" s="7"/>
      <c r="F49" s="7"/>
      <c r="G49" s="7"/>
      <c r="H49" s="7"/>
      <c r="I49" s="7"/>
    </row>
    <row r="50" spans="1:9" ht="12.75">
      <c r="A50" s="2"/>
      <c r="B50" s="2"/>
      <c r="C50" s="7"/>
      <c r="D50" s="7"/>
      <c r="E50" s="7"/>
      <c r="F50" s="7"/>
      <c r="G50" s="7"/>
      <c r="H50" s="7"/>
      <c r="I50" s="7"/>
    </row>
    <row r="51" spans="1:9" ht="12.75">
      <c r="A51" s="2"/>
      <c r="B51" s="2"/>
      <c r="C51" s="7"/>
      <c r="D51" s="7"/>
      <c r="E51" s="7"/>
      <c r="F51" s="7"/>
      <c r="G51" s="7"/>
      <c r="H51" s="7"/>
      <c r="I51" s="7"/>
    </row>
    <row r="52" spans="1:9" ht="12.75">
      <c r="A52" s="2"/>
      <c r="B52" s="2"/>
      <c r="C52" s="7"/>
      <c r="D52" s="7"/>
      <c r="E52" s="7"/>
      <c r="F52" s="7"/>
      <c r="G52" s="7"/>
      <c r="H52" s="7"/>
      <c r="I52" s="7"/>
    </row>
    <row r="53" spans="1:9" ht="12.75">
      <c r="A53" s="2"/>
      <c r="B53" s="2"/>
      <c r="C53" s="7"/>
      <c r="D53" s="7"/>
      <c r="E53" s="7"/>
      <c r="F53" s="7"/>
      <c r="G53" s="7"/>
      <c r="H53" s="7"/>
      <c r="I53" s="7"/>
    </row>
    <row r="54" spans="1:9" ht="12.75">
      <c r="A54" s="2"/>
      <c r="B54" s="2"/>
      <c r="C54" s="7"/>
      <c r="D54" s="7"/>
      <c r="E54" s="7"/>
      <c r="F54" s="7"/>
      <c r="G54" s="7"/>
      <c r="H54" s="7"/>
      <c r="I54" s="7"/>
    </row>
    <row r="55" spans="1:9" ht="12.75">
      <c r="A55" s="2"/>
      <c r="B55" s="2"/>
      <c r="C55" s="7"/>
      <c r="D55" s="7"/>
      <c r="E55" s="7"/>
      <c r="F55" s="7"/>
      <c r="G55" s="7"/>
      <c r="H55" s="7"/>
      <c r="I55" s="7"/>
    </row>
    <row r="56" spans="1:10" s="3" customFormat="1" ht="12.75">
      <c r="A56" s="2"/>
      <c r="B56" s="2"/>
      <c r="C56" s="7"/>
      <c r="D56" s="7"/>
      <c r="E56" s="7"/>
      <c r="F56" s="7"/>
      <c r="G56" s="7"/>
      <c r="H56" s="7"/>
      <c r="I56" s="7"/>
      <c r="J56"/>
    </row>
    <row r="57" spans="1:9" ht="12.75">
      <c r="A57" s="2"/>
      <c r="B57" s="2"/>
      <c r="C57" s="7"/>
      <c r="D57" s="7"/>
      <c r="E57" s="7"/>
      <c r="F57" s="7"/>
      <c r="G57" s="7"/>
      <c r="H57" s="7"/>
      <c r="I57" s="7"/>
    </row>
    <row r="58" spans="1:9" ht="12.75">
      <c r="A58" s="2"/>
      <c r="B58" s="2"/>
      <c r="C58" s="7"/>
      <c r="D58" s="7"/>
      <c r="E58" s="7"/>
      <c r="F58" s="7"/>
      <c r="G58" s="7"/>
      <c r="H58" s="7"/>
      <c r="I58" s="7"/>
    </row>
    <row r="59" spans="1:9" ht="12.75">
      <c r="A59" s="2"/>
      <c r="B59" s="2"/>
      <c r="C59" s="7"/>
      <c r="D59" s="7"/>
      <c r="E59" s="7"/>
      <c r="F59" s="7"/>
      <c r="G59" s="7"/>
      <c r="H59" s="7"/>
      <c r="I59" s="7"/>
    </row>
    <row r="60" spans="1:9" ht="12.75">
      <c r="A60" s="2"/>
      <c r="B60" s="2"/>
      <c r="C60" s="7"/>
      <c r="D60" s="7"/>
      <c r="E60" s="7"/>
      <c r="F60" s="7"/>
      <c r="G60" s="7"/>
      <c r="H60" s="7"/>
      <c r="I60" s="7"/>
    </row>
    <row r="61" spans="1:9" ht="12.75">
      <c r="A61" s="2"/>
      <c r="B61" s="2"/>
      <c r="C61" s="7"/>
      <c r="D61" s="7"/>
      <c r="E61" s="7"/>
      <c r="F61" s="7"/>
      <c r="G61" s="7"/>
      <c r="H61" s="7"/>
      <c r="I61" s="7"/>
    </row>
    <row r="62" spans="1:9" ht="12.75">
      <c r="A62" s="2"/>
      <c r="B62" s="2"/>
      <c r="C62" s="7"/>
      <c r="D62" s="7"/>
      <c r="E62" s="7"/>
      <c r="F62" s="7"/>
      <c r="G62" s="7"/>
      <c r="H62" s="7"/>
      <c r="I62" s="7"/>
    </row>
    <row r="63" spans="1:9" ht="12.75">
      <c r="A63" s="2"/>
      <c r="B63" s="2"/>
      <c r="C63" s="7"/>
      <c r="D63" s="7"/>
      <c r="E63" s="7"/>
      <c r="F63" s="7"/>
      <c r="G63" s="7"/>
      <c r="H63" s="7"/>
      <c r="I63" s="7"/>
    </row>
    <row r="64" spans="1:9" ht="12.75">
      <c r="A64" s="2"/>
      <c r="B64" s="2"/>
      <c r="C64" s="7"/>
      <c r="D64" s="7"/>
      <c r="E64" s="7"/>
      <c r="F64" s="7"/>
      <c r="G64" s="7"/>
      <c r="H64" s="7"/>
      <c r="I64" s="7"/>
    </row>
    <row r="65" spans="1:9" ht="12.75">
      <c r="A65" s="2"/>
      <c r="B65" s="2"/>
      <c r="C65" s="7"/>
      <c r="D65" s="7"/>
      <c r="E65" s="7"/>
      <c r="F65" s="7"/>
      <c r="G65" s="7"/>
      <c r="H65" s="7"/>
      <c r="I65" s="7"/>
    </row>
    <row r="66" spans="1:9" ht="12.75">
      <c r="A66" s="2"/>
      <c r="B66" s="2"/>
      <c r="C66" s="7"/>
      <c r="D66" s="7"/>
      <c r="E66" s="7"/>
      <c r="F66" s="7"/>
      <c r="G66" s="7"/>
      <c r="H66" s="7"/>
      <c r="I66" s="7"/>
    </row>
    <row r="67" spans="1:9" ht="12.75">
      <c r="A67" s="2"/>
      <c r="B67" s="2"/>
      <c r="C67" s="7"/>
      <c r="D67" s="7"/>
      <c r="E67" s="7"/>
      <c r="F67" s="7"/>
      <c r="G67" s="7"/>
      <c r="H67" s="7"/>
      <c r="I67" s="7"/>
    </row>
    <row r="68" spans="1:9" ht="12.75">
      <c r="A68" s="2"/>
      <c r="B68" s="2"/>
      <c r="C68" s="7"/>
      <c r="D68" s="7"/>
      <c r="E68" s="7"/>
      <c r="F68" s="7"/>
      <c r="G68" s="7"/>
      <c r="H68" s="7"/>
      <c r="I68" s="7"/>
    </row>
    <row r="69" spans="1:9" ht="12.75">
      <c r="A69" s="2"/>
      <c r="B69" s="2"/>
      <c r="C69" s="7"/>
      <c r="D69" s="7"/>
      <c r="E69" s="7"/>
      <c r="F69" s="7"/>
      <c r="G69" s="7"/>
      <c r="H69" s="7"/>
      <c r="I69" s="7"/>
    </row>
    <row r="70" spans="1:9" ht="12.75">
      <c r="A70" s="2"/>
      <c r="B70" s="2"/>
      <c r="C70" s="7"/>
      <c r="D70" s="7"/>
      <c r="E70" s="7"/>
      <c r="F70" s="7"/>
      <c r="G70" s="7"/>
      <c r="H70" s="7"/>
      <c r="I70" s="7"/>
    </row>
    <row r="71" spans="1:9" ht="12.75">
      <c r="A71" s="2"/>
      <c r="B71" s="2"/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8"/>
      <c r="F82" s="7"/>
      <c r="G82" s="7"/>
      <c r="H82" s="7"/>
      <c r="I82" s="7"/>
    </row>
    <row r="83" spans="3:9" ht="12.75">
      <c r="C83" s="8"/>
      <c r="D83" s="8"/>
      <c r="E83" s="8"/>
      <c r="F83" s="7"/>
      <c r="G83" s="7"/>
      <c r="H83" s="7"/>
      <c r="I83" s="7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F111" s="8"/>
      <c r="G111" s="8"/>
      <c r="H111" s="8"/>
      <c r="I111" s="8"/>
    </row>
    <row r="112" spans="6:9" ht="12.75">
      <c r="F112" s="8"/>
      <c r="G112" s="8"/>
      <c r="H112" s="8"/>
      <c r="I112" s="8"/>
    </row>
  </sheetData>
  <mergeCells count="16">
    <mergeCell ref="C10:E10"/>
    <mergeCell ref="C6:E6"/>
    <mergeCell ref="C7:E7"/>
    <mergeCell ref="C8:E8"/>
    <mergeCell ref="C9:E9"/>
    <mergeCell ref="C2:E2"/>
    <mergeCell ref="C3:E3"/>
    <mergeCell ref="C4:E4"/>
    <mergeCell ref="C5:E5"/>
    <mergeCell ref="C15:E15"/>
    <mergeCell ref="C17:E17"/>
    <mergeCell ref="C16:E16"/>
    <mergeCell ref="C11:E11"/>
    <mergeCell ref="C12:E12"/>
    <mergeCell ref="C13:E13"/>
    <mergeCell ref="C14:E14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selection activeCell="M45" sqref="M45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62</v>
      </c>
      <c r="B1" s="18"/>
      <c r="C1" s="18"/>
      <c r="D1" s="18"/>
      <c r="E1" s="18"/>
      <c r="F1" s="18"/>
      <c r="G1" s="18"/>
      <c r="H1" s="18"/>
      <c r="I1" s="19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2" t="s">
        <v>30</v>
      </c>
      <c r="B3" s="21">
        <v>40231</v>
      </c>
      <c r="C3" s="4">
        <v>50</v>
      </c>
      <c r="D3" s="4">
        <v>7</v>
      </c>
      <c r="E3" s="4">
        <v>1</v>
      </c>
      <c r="F3" s="4">
        <v>0</v>
      </c>
      <c r="G3" s="15">
        <v>2000</v>
      </c>
      <c r="H3" s="15">
        <v>4000</v>
      </c>
      <c r="I3" s="27">
        <v>2</v>
      </c>
      <c r="J3" s="1"/>
    </row>
    <row r="4" spans="1:10" ht="10.5" customHeight="1">
      <c r="A4" s="12"/>
      <c r="B4" s="21">
        <v>40297</v>
      </c>
      <c r="C4" s="4">
        <v>50</v>
      </c>
      <c r="D4" s="4">
        <v>5</v>
      </c>
      <c r="E4" s="4">
        <v>3</v>
      </c>
      <c r="F4" s="4">
        <v>1</v>
      </c>
      <c r="G4" s="15">
        <v>2000</v>
      </c>
      <c r="H4" s="15">
        <v>1000</v>
      </c>
      <c r="I4" s="27">
        <v>6</v>
      </c>
      <c r="J4" s="1"/>
    </row>
    <row r="5" spans="1:10" ht="10.5" customHeight="1">
      <c r="A5" s="12"/>
      <c r="B5" s="21">
        <v>40337</v>
      </c>
      <c r="C5" s="4">
        <v>50</v>
      </c>
      <c r="D5" s="4">
        <v>5</v>
      </c>
      <c r="E5" s="4">
        <v>0</v>
      </c>
      <c r="F5" s="4">
        <v>0</v>
      </c>
      <c r="G5" s="15">
        <v>1000</v>
      </c>
      <c r="H5" s="15">
        <v>4000</v>
      </c>
      <c r="I5" s="27">
        <v>0</v>
      </c>
      <c r="J5" s="1"/>
    </row>
    <row r="6" spans="1:10" ht="10.5" customHeight="1">
      <c r="A6" s="12" t="s">
        <v>63</v>
      </c>
      <c r="B6" s="21">
        <v>40219</v>
      </c>
      <c r="C6" s="4">
        <v>50</v>
      </c>
      <c r="D6" s="4">
        <v>2</v>
      </c>
      <c r="E6" s="4">
        <v>1</v>
      </c>
      <c r="F6" s="4">
        <v>0</v>
      </c>
      <c r="G6" s="15">
        <v>1000</v>
      </c>
      <c r="H6" s="15">
        <v>1000</v>
      </c>
      <c r="I6" s="27">
        <v>1</v>
      </c>
      <c r="J6" s="1"/>
    </row>
    <row r="7" spans="1:10" ht="10.5" customHeight="1">
      <c r="A7" s="12"/>
      <c r="B7" s="38">
        <v>40353</v>
      </c>
      <c r="C7" s="5">
        <v>50</v>
      </c>
      <c r="D7" s="5">
        <v>11</v>
      </c>
      <c r="E7" s="5">
        <v>1</v>
      </c>
      <c r="F7" s="5">
        <v>0</v>
      </c>
      <c r="G7" s="39">
        <v>4000</v>
      </c>
      <c r="H7" s="39">
        <v>6000</v>
      </c>
      <c r="I7" s="27">
        <v>2</v>
      </c>
      <c r="J7" s="1"/>
    </row>
    <row r="8" spans="1:10" ht="10.5" customHeight="1">
      <c r="A8" s="12"/>
      <c r="B8" s="38">
        <v>40457</v>
      </c>
      <c r="C8" s="5">
        <v>50</v>
      </c>
      <c r="D8" s="5">
        <v>2</v>
      </c>
      <c r="E8" s="5">
        <v>0</v>
      </c>
      <c r="F8" s="5">
        <v>0</v>
      </c>
      <c r="G8" s="39">
        <v>2000</v>
      </c>
      <c r="H8" s="39">
        <v>0</v>
      </c>
      <c r="I8" s="42">
        <v>0</v>
      </c>
      <c r="J8" s="1"/>
    </row>
    <row r="9" spans="1:10" ht="10.5" customHeight="1">
      <c r="A9" s="20" t="s">
        <v>65</v>
      </c>
      <c r="B9" s="21">
        <v>40327</v>
      </c>
      <c r="C9" s="4">
        <v>50</v>
      </c>
      <c r="D9" s="4">
        <v>0</v>
      </c>
      <c r="E9" s="4">
        <v>4</v>
      </c>
      <c r="F9" s="4">
        <v>0</v>
      </c>
      <c r="G9" s="15">
        <v>0</v>
      </c>
      <c r="H9" s="15">
        <v>0</v>
      </c>
      <c r="I9" s="27">
        <v>4</v>
      </c>
      <c r="J9" s="1"/>
    </row>
    <row r="10" spans="1:11" ht="10.5" customHeight="1">
      <c r="A10" s="12" t="s">
        <v>27</v>
      </c>
      <c r="B10" s="21">
        <v>40232</v>
      </c>
      <c r="C10" s="4">
        <v>50</v>
      </c>
      <c r="D10" s="4">
        <v>1</v>
      </c>
      <c r="E10" s="4">
        <v>0</v>
      </c>
      <c r="F10" s="4">
        <v>0</v>
      </c>
      <c r="G10" s="15">
        <v>0</v>
      </c>
      <c r="H10" s="15">
        <v>1000</v>
      </c>
      <c r="I10" s="27">
        <v>0</v>
      </c>
      <c r="J10" s="1"/>
      <c r="K10" s="16"/>
    </row>
    <row r="11" spans="1:11" ht="10.5" customHeight="1" thickBot="1">
      <c r="A11" s="98"/>
      <c r="B11" s="21"/>
      <c r="C11" s="4"/>
      <c r="D11" s="87">
        <f aca="true" t="shared" si="0" ref="D11:I11">SUM(D3:D10)</f>
        <v>33</v>
      </c>
      <c r="E11" s="87">
        <f t="shared" si="0"/>
        <v>10</v>
      </c>
      <c r="F11" s="87">
        <f t="shared" si="0"/>
        <v>1</v>
      </c>
      <c r="G11" s="87">
        <f t="shared" si="0"/>
        <v>12000</v>
      </c>
      <c r="H11" s="87">
        <f t="shared" si="0"/>
        <v>17000</v>
      </c>
      <c r="I11" s="88">
        <f t="shared" si="0"/>
        <v>15</v>
      </c>
      <c r="J11" s="1"/>
      <c r="K11" s="16"/>
    </row>
    <row r="12" spans="1:11" ht="10.5" customHeight="1">
      <c r="A12" s="12"/>
      <c r="B12" s="21"/>
      <c r="C12" s="4"/>
      <c r="D12" s="4"/>
      <c r="E12" s="4"/>
      <c r="F12" s="4"/>
      <c r="G12" s="15"/>
      <c r="H12" s="15"/>
      <c r="I12" s="27"/>
      <c r="J12" s="1"/>
      <c r="K12" s="16"/>
    </row>
    <row r="13" spans="1:10" ht="10.5" customHeight="1">
      <c r="A13" s="12" t="s">
        <v>64</v>
      </c>
      <c r="B13" s="38">
        <v>40325</v>
      </c>
      <c r="C13" s="75">
        <v>30</v>
      </c>
      <c r="D13" s="75">
        <v>10</v>
      </c>
      <c r="E13" s="75">
        <v>1</v>
      </c>
      <c r="F13" s="75">
        <v>0</v>
      </c>
      <c r="G13" s="73">
        <v>4000</v>
      </c>
      <c r="H13" s="73">
        <v>2000</v>
      </c>
      <c r="I13" s="27">
        <v>5</v>
      </c>
      <c r="J13" s="1"/>
    </row>
    <row r="14" spans="1:10" ht="10.5" customHeight="1">
      <c r="A14" s="12"/>
      <c r="B14" s="38">
        <v>40346</v>
      </c>
      <c r="C14" s="5">
        <v>30</v>
      </c>
      <c r="D14" s="5">
        <v>16</v>
      </c>
      <c r="E14" s="5">
        <v>0</v>
      </c>
      <c r="F14" s="5">
        <v>0</v>
      </c>
      <c r="G14" s="39">
        <v>5000</v>
      </c>
      <c r="H14" s="39">
        <v>6000</v>
      </c>
      <c r="I14" s="42">
        <v>5</v>
      </c>
      <c r="J14" s="1"/>
    </row>
    <row r="15" spans="1:10" ht="10.5" customHeight="1">
      <c r="A15" s="48"/>
      <c r="B15" s="49">
        <v>40436</v>
      </c>
      <c r="C15" s="75">
        <v>30</v>
      </c>
      <c r="D15" s="75">
        <v>14</v>
      </c>
      <c r="E15" s="75">
        <v>2</v>
      </c>
      <c r="F15" s="75">
        <v>0</v>
      </c>
      <c r="G15" s="73">
        <v>6000</v>
      </c>
      <c r="H15" s="73">
        <v>7000</v>
      </c>
      <c r="I15" s="27">
        <v>3</v>
      </c>
      <c r="J15" s="1"/>
    </row>
    <row r="16" spans="1:10" ht="10.5" customHeight="1">
      <c r="A16" s="48"/>
      <c r="B16" s="49">
        <v>40470</v>
      </c>
      <c r="C16" s="75">
        <v>30</v>
      </c>
      <c r="D16" s="75">
        <v>10</v>
      </c>
      <c r="E16" s="75">
        <v>0</v>
      </c>
      <c r="F16" s="75">
        <v>0</v>
      </c>
      <c r="G16" s="73">
        <v>4000</v>
      </c>
      <c r="H16" s="73">
        <v>5000</v>
      </c>
      <c r="I16" s="27">
        <v>1</v>
      </c>
      <c r="J16" s="1"/>
    </row>
    <row r="17" spans="1:10" ht="10.5" customHeight="1">
      <c r="A17" s="48"/>
      <c r="B17" s="49">
        <v>40484</v>
      </c>
      <c r="C17" s="75">
        <v>30</v>
      </c>
      <c r="D17" s="75">
        <v>11</v>
      </c>
      <c r="E17" s="75">
        <v>0</v>
      </c>
      <c r="F17" s="75">
        <v>0</v>
      </c>
      <c r="G17" s="73">
        <v>4000</v>
      </c>
      <c r="H17" s="73">
        <v>4000</v>
      </c>
      <c r="I17" s="27">
        <v>3</v>
      </c>
      <c r="J17" s="1"/>
    </row>
    <row r="18" spans="1:10" ht="10.5" customHeight="1">
      <c r="A18" s="48"/>
      <c r="B18" s="49">
        <v>40507</v>
      </c>
      <c r="C18" s="75">
        <v>30</v>
      </c>
      <c r="D18" s="75">
        <v>10</v>
      </c>
      <c r="E18" s="75">
        <v>2</v>
      </c>
      <c r="F18" s="75">
        <v>0</v>
      </c>
      <c r="G18" s="73">
        <v>5000</v>
      </c>
      <c r="H18" s="73">
        <v>5000</v>
      </c>
      <c r="I18" s="27">
        <v>2</v>
      </c>
      <c r="J18" s="1"/>
    </row>
    <row r="19" spans="1:10" ht="10.5" customHeight="1">
      <c r="A19" s="20" t="s">
        <v>15</v>
      </c>
      <c r="B19" s="21">
        <v>40190</v>
      </c>
      <c r="C19" s="4">
        <v>30</v>
      </c>
      <c r="D19" s="4">
        <v>4</v>
      </c>
      <c r="E19" s="4">
        <v>0</v>
      </c>
      <c r="F19" s="4">
        <v>0</v>
      </c>
      <c r="G19" s="15">
        <v>1000</v>
      </c>
      <c r="H19" s="15">
        <v>3000</v>
      </c>
      <c r="I19" s="27">
        <v>0</v>
      </c>
      <c r="J19" s="1"/>
    </row>
    <row r="20" spans="1:10" ht="10.5" customHeight="1">
      <c r="A20" s="20"/>
      <c r="B20" s="21">
        <v>40211</v>
      </c>
      <c r="C20" s="4">
        <v>30</v>
      </c>
      <c r="D20" s="4">
        <v>3</v>
      </c>
      <c r="E20" s="4">
        <v>2</v>
      </c>
      <c r="F20" s="4">
        <v>0</v>
      </c>
      <c r="G20" s="15">
        <v>2000</v>
      </c>
      <c r="H20" s="15">
        <v>0</v>
      </c>
      <c r="I20" s="34">
        <v>3</v>
      </c>
      <c r="J20" s="1"/>
    </row>
    <row r="21" spans="1:10" ht="10.5" customHeight="1">
      <c r="A21" s="20"/>
      <c r="B21" s="21">
        <v>40239</v>
      </c>
      <c r="C21" s="4">
        <v>30</v>
      </c>
      <c r="D21" s="4">
        <v>5</v>
      </c>
      <c r="E21" s="4">
        <v>0</v>
      </c>
      <c r="F21" s="4">
        <v>0</v>
      </c>
      <c r="G21" s="15">
        <v>1000</v>
      </c>
      <c r="H21" s="15">
        <v>4000</v>
      </c>
      <c r="I21" s="29">
        <v>0</v>
      </c>
      <c r="J21" s="1"/>
    </row>
    <row r="22" spans="1:10" ht="10.5" customHeight="1">
      <c r="A22" s="20"/>
      <c r="B22" s="21">
        <v>40259</v>
      </c>
      <c r="C22" s="4">
        <v>30</v>
      </c>
      <c r="D22" s="4">
        <v>12</v>
      </c>
      <c r="E22" s="4">
        <v>0</v>
      </c>
      <c r="F22" s="4">
        <v>0</v>
      </c>
      <c r="G22" s="31">
        <v>4000</v>
      </c>
      <c r="H22" s="31">
        <v>6000</v>
      </c>
      <c r="I22" s="29">
        <v>2</v>
      </c>
      <c r="J22" s="1"/>
    </row>
    <row r="23" spans="1:10" ht="10.5" customHeight="1">
      <c r="A23" s="20"/>
      <c r="B23" s="74">
        <v>40276</v>
      </c>
      <c r="C23" s="4">
        <v>30</v>
      </c>
      <c r="D23" s="4">
        <v>5</v>
      </c>
      <c r="E23" s="4">
        <v>0</v>
      </c>
      <c r="F23" s="4">
        <v>0</v>
      </c>
      <c r="G23" s="15">
        <v>1000</v>
      </c>
      <c r="H23" s="15">
        <v>2000</v>
      </c>
      <c r="I23" s="27">
        <v>2</v>
      </c>
      <c r="J23" s="1"/>
    </row>
    <row r="24" spans="1:10" ht="10.5" customHeight="1">
      <c r="A24" s="20"/>
      <c r="B24" s="21">
        <v>40295</v>
      </c>
      <c r="C24" s="4">
        <v>30</v>
      </c>
      <c r="D24" s="4">
        <v>6</v>
      </c>
      <c r="E24" s="4">
        <v>0</v>
      </c>
      <c r="F24" s="4">
        <v>0</v>
      </c>
      <c r="G24" s="15">
        <v>5000</v>
      </c>
      <c r="H24" s="15">
        <v>1000</v>
      </c>
      <c r="I24" s="27">
        <v>0</v>
      </c>
      <c r="J24" s="1"/>
    </row>
    <row r="25" spans="1:10" ht="10.5" customHeight="1">
      <c r="A25" s="20"/>
      <c r="B25" s="38">
        <v>40332</v>
      </c>
      <c r="C25" s="5">
        <v>30</v>
      </c>
      <c r="D25" s="5">
        <v>16</v>
      </c>
      <c r="E25" s="5">
        <v>2</v>
      </c>
      <c r="F25" s="5">
        <v>0</v>
      </c>
      <c r="G25" s="39">
        <v>4000</v>
      </c>
      <c r="H25" s="39">
        <v>11000</v>
      </c>
      <c r="I25" s="42">
        <v>3</v>
      </c>
      <c r="J25" s="1"/>
    </row>
    <row r="26" spans="1:10" ht="10.5" customHeight="1">
      <c r="A26" s="20"/>
      <c r="B26" s="21">
        <v>40450</v>
      </c>
      <c r="C26" s="4">
        <v>30</v>
      </c>
      <c r="D26" s="4">
        <v>4</v>
      </c>
      <c r="E26" s="4">
        <v>1</v>
      </c>
      <c r="F26" s="4">
        <v>0</v>
      </c>
      <c r="G26" s="15">
        <v>3000</v>
      </c>
      <c r="H26" s="15">
        <v>1000</v>
      </c>
      <c r="I26" s="27">
        <v>1</v>
      </c>
      <c r="J26" s="1"/>
    </row>
    <row r="27" spans="1:10" ht="10.5" customHeight="1">
      <c r="A27" s="20"/>
      <c r="B27" s="21">
        <v>40463</v>
      </c>
      <c r="C27" s="4">
        <v>30</v>
      </c>
      <c r="D27" s="4">
        <v>3</v>
      </c>
      <c r="E27" s="4">
        <v>1</v>
      </c>
      <c r="F27" s="4">
        <v>0</v>
      </c>
      <c r="G27" s="15">
        <v>2000</v>
      </c>
      <c r="H27" s="15">
        <v>1000</v>
      </c>
      <c r="I27" s="27">
        <v>1</v>
      </c>
      <c r="J27" s="1"/>
    </row>
    <row r="28" spans="1:10" ht="10.5" customHeight="1">
      <c r="A28" s="20"/>
      <c r="B28" s="21">
        <v>40497</v>
      </c>
      <c r="C28" s="4">
        <v>30</v>
      </c>
      <c r="D28" s="4">
        <v>2</v>
      </c>
      <c r="E28" s="4">
        <v>0</v>
      </c>
      <c r="F28" s="4">
        <v>0</v>
      </c>
      <c r="G28" s="15">
        <v>1000</v>
      </c>
      <c r="H28" s="15">
        <v>1000</v>
      </c>
      <c r="I28" s="27">
        <v>0</v>
      </c>
      <c r="J28" s="1"/>
    </row>
    <row r="29" spans="1:10" ht="10.5" customHeight="1">
      <c r="A29" s="20" t="s">
        <v>14</v>
      </c>
      <c r="B29" s="21">
        <v>40235</v>
      </c>
      <c r="C29" s="4">
        <v>30</v>
      </c>
      <c r="D29" s="4">
        <v>12</v>
      </c>
      <c r="E29" s="4">
        <v>0</v>
      </c>
      <c r="F29" s="4">
        <v>0</v>
      </c>
      <c r="G29" s="15">
        <v>10000</v>
      </c>
      <c r="H29" s="15">
        <v>2000</v>
      </c>
      <c r="I29" s="27">
        <v>0</v>
      </c>
      <c r="J29" s="1"/>
    </row>
    <row r="30" spans="1:10" ht="10.5" customHeight="1">
      <c r="A30" s="20"/>
      <c r="B30" s="21">
        <v>40247</v>
      </c>
      <c r="C30" s="4">
        <v>30</v>
      </c>
      <c r="D30" s="4">
        <v>11</v>
      </c>
      <c r="E30" s="4">
        <v>0</v>
      </c>
      <c r="F30" s="4">
        <v>0</v>
      </c>
      <c r="G30" s="15">
        <v>5000</v>
      </c>
      <c r="H30" s="15">
        <v>6000</v>
      </c>
      <c r="I30" s="29">
        <v>0</v>
      </c>
      <c r="J30" s="1"/>
    </row>
    <row r="31" spans="1:10" ht="10.5" customHeight="1">
      <c r="A31" s="20"/>
      <c r="B31" s="21">
        <v>40255</v>
      </c>
      <c r="C31" s="4">
        <v>30</v>
      </c>
      <c r="D31" s="4">
        <v>23</v>
      </c>
      <c r="E31" s="4">
        <v>0</v>
      </c>
      <c r="F31" s="4">
        <v>0</v>
      </c>
      <c r="G31" s="15">
        <v>12000</v>
      </c>
      <c r="H31" s="15">
        <v>9000</v>
      </c>
      <c r="I31" s="27">
        <v>2</v>
      </c>
      <c r="J31" s="1"/>
    </row>
    <row r="32" spans="1:10" ht="10.5" customHeight="1">
      <c r="A32" s="20"/>
      <c r="B32" s="38">
        <v>40274</v>
      </c>
      <c r="C32" s="5">
        <v>30</v>
      </c>
      <c r="D32" s="5">
        <v>22</v>
      </c>
      <c r="E32" s="5">
        <v>1</v>
      </c>
      <c r="F32" s="5">
        <v>0</v>
      </c>
      <c r="G32" s="39">
        <v>7000</v>
      </c>
      <c r="H32" s="39">
        <v>15000</v>
      </c>
      <c r="I32" s="42">
        <v>1</v>
      </c>
      <c r="J32" s="1"/>
    </row>
    <row r="33" spans="1:10" ht="10.5" customHeight="1">
      <c r="A33" s="20"/>
      <c r="B33" s="38">
        <v>40288</v>
      </c>
      <c r="C33" s="5">
        <v>30</v>
      </c>
      <c r="D33" s="5">
        <v>17</v>
      </c>
      <c r="E33" s="5">
        <v>0</v>
      </c>
      <c r="F33" s="5">
        <v>0</v>
      </c>
      <c r="G33" s="39">
        <v>8000</v>
      </c>
      <c r="H33" s="39">
        <v>9000</v>
      </c>
      <c r="I33" s="42">
        <v>0</v>
      </c>
      <c r="J33" s="1"/>
    </row>
    <row r="34" spans="1:10" ht="10.5" customHeight="1">
      <c r="A34" s="20"/>
      <c r="B34" s="49">
        <v>40309</v>
      </c>
      <c r="C34" s="75">
        <v>30</v>
      </c>
      <c r="D34" s="75">
        <v>16</v>
      </c>
      <c r="E34" s="75">
        <v>0</v>
      </c>
      <c r="F34" s="75">
        <v>0</v>
      </c>
      <c r="G34" s="73">
        <v>6000</v>
      </c>
      <c r="H34" s="73">
        <v>8000</v>
      </c>
      <c r="I34" s="42">
        <v>2</v>
      </c>
      <c r="J34" s="1"/>
    </row>
    <row r="35" spans="1:10" ht="10.5" customHeight="1">
      <c r="A35" s="20"/>
      <c r="B35" s="21">
        <v>40339</v>
      </c>
      <c r="C35" s="4">
        <v>30</v>
      </c>
      <c r="D35" s="4">
        <v>26</v>
      </c>
      <c r="E35" s="4">
        <v>0</v>
      </c>
      <c r="F35" s="4">
        <v>0</v>
      </c>
      <c r="G35" s="15">
        <v>8000</v>
      </c>
      <c r="H35" s="15">
        <v>15000</v>
      </c>
      <c r="I35" s="29">
        <v>3</v>
      </c>
      <c r="J35" s="1"/>
    </row>
    <row r="36" spans="1:10" ht="10.5" customHeight="1">
      <c r="A36" s="12"/>
      <c r="B36" s="21">
        <v>40358</v>
      </c>
      <c r="C36" s="4">
        <v>30</v>
      </c>
      <c r="D36" s="4">
        <v>18</v>
      </c>
      <c r="E36" s="4">
        <v>0</v>
      </c>
      <c r="F36" s="4">
        <v>0</v>
      </c>
      <c r="G36" s="15">
        <v>7000</v>
      </c>
      <c r="H36" s="15">
        <v>9000</v>
      </c>
      <c r="I36" s="29">
        <v>2</v>
      </c>
      <c r="J36" s="1"/>
    </row>
    <row r="37" spans="1:10" ht="10.5" customHeight="1">
      <c r="A37" s="12"/>
      <c r="B37" s="21">
        <v>40456</v>
      </c>
      <c r="C37" s="4">
        <v>30</v>
      </c>
      <c r="D37" s="4">
        <v>10</v>
      </c>
      <c r="E37" s="4">
        <v>0</v>
      </c>
      <c r="F37" s="4">
        <v>0</v>
      </c>
      <c r="G37" s="15">
        <v>4000</v>
      </c>
      <c r="H37" s="15">
        <v>5000</v>
      </c>
      <c r="I37" s="29">
        <v>1</v>
      </c>
      <c r="J37" s="1"/>
    </row>
    <row r="38" spans="1:10" ht="10.5" customHeight="1">
      <c r="A38" s="12"/>
      <c r="B38" s="21">
        <v>40477</v>
      </c>
      <c r="C38" s="4">
        <v>30</v>
      </c>
      <c r="D38" s="4">
        <v>10</v>
      </c>
      <c r="E38" s="4">
        <v>0</v>
      </c>
      <c r="F38" s="4">
        <v>0</v>
      </c>
      <c r="G38" s="15">
        <v>4000</v>
      </c>
      <c r="H38" s="15">
        <v>4000</v>
      </c>
      <c r="I38" s="29">
        <v>2</v>
      </c>
      <c r="J38" s="1"/>
    </row>
    <row r="39" spans="1:9" ht="10.5" customHeight="1">
      <c r="A39" s="12" t="s">
        <v>17</v>
      </c>
      <c r="B39" s="21">
        <v>40214</v>
      </c>
      <c r="C39" s="4">
        <v>30</v>
      </c>
      <c r="D39" s="4">
        <v>8</v>
      </c>
      <c r="E39" s="4">
        <v>1</v>
      </c>
      <c r="F39" s="4">
        <v>0</v>
      </c>
      <c r="G39" s="15">
        <v>4000</v>
      </c>
      <c r="H39" s="15">
        <v>3000</v>
      </c>
      <c r="I39" s="29">
        <v>2</v>
      </c>
    </row>
    <row r="40" spans="1:9" ht="10.5" customHeight="1">
      <c r="A40" s="12"/>
      <c r="B40" s="21">
        <v>40233</v>
      </c>
      <c r="C40" s="4">
        <v>30</v>
      </c>
      <c r="D40" s="4">
        <v>2</v>
      </c>
      <c r="E40" s="4">
        <v>0</v>
      </c>
      <c r="F40" s="4">
        <v>0</v>
      </c>
      <c r="G40" s="15">
        <v>0</v>
      </c>
      <c r="H40" s="15">
        <v>1000</v>
      </c>
      <c r="I40" s="27">
        <v>1</v>
      </c>
    </row>
    <row r="41" spans="1:9" ht="10.5" customHeight="1">
      <c r="A41" s="20"/>
      <c r="B41" s="21">
        <v>40246</v>
      </c>
      <c r="C41" s="4">
        <v>30</v>
      </c>
      <c r="D41" s="4">
        <v>5</v>
      </c>
      <c r="E41" s="4">
        <v>0</v>
      </c>
      <c r="F41" s="4">
        <v>0</v>
      </c>
      <c r="G41" s="15">
        <v>2000</v>
      </c>
      <c r="H41" s="15">
        <v>1000</v>
      </c>
      <c r="I41" s="27">
        <v>2</v>
      </c>
    </row>
    <row r="42" spans="1:9" ht="10.5" customHeight="1">
      <c r="A42" s="12"/>
      <c r="B42" s="21">
        <v>40283</v>
      </c>
      <c r="C42" s="4">
        <v>30</v>
      </c>
      <c r="D42" s="4">
        <v>16</v>
      </c>
      <c r="E42" s="4">
        <v>0</v>
      </c>
      <c r="F42" s="4">
        <v>0</v>
      </c>
      <c r="G42" s="15">
        <v>4000</v>
      </c>
      <c r="H42" s="15">
        <v>9000</v>
      </c>
      <c r="I42" s="27">
        <v>3</v>
      </c>
    </row>
    <row r="43" spans="1:9" ht="10.5" customHeight="1">
      <c r="A43" s="20"/>
      <c r="B43" s="38">
        <v>40344</v>
      </c>
      <c r="C43" s="5">
        <v>30</v>
      </c>
      <c r="D43" s="5">
        <v>16</v>
      </c>
      <c r="E43" s="5">
        <v>0</v>
      </c>
      <c r="F43" s="5">
        <v>0</v>
      </c>
      <c r="G43" s="39">
        <v>7000</v>
      </c>
      <c r="H43" s="39">
        <v>6000</v>
      </c>
      <c r="I43" s="47">
        <v>3</v>
      </c>
    </row>
    <row r="44" spans="1:9" ht="10.5" customHeight="1">
      <c r="A44" s="20"/>
      <c r="B44" s="38">
        <v>40428</v>
      </c>
      <c r="C44" s="5">
        <v>30</v>
      </c>
      <c r="D44" s="5">
        <v>9</v>
      </c>
      <c r="E44" s="5">
        <v>0</v>
      </c>
      <c r="F44" s="5">
        <v>0</v>
      </c>
      <c r="G44" s="39">
        <v>3000</v>
      </c>
      <c r="H44" s="39">
        <v>5000</v>
      </c>
      <c r="I44" s="42">
        <v>1</v>
      </c>
    </row>
    <row r="45" spans="1:9" ht="10.5" customHeight="1">
      <c r="A45" s="20"/>
      <c r="B45" s="38">
        <v>40451</v>
      </c>
      <c r="C45" s="75">
        <v>30</v>
      </c>
      <c r="D45" s="5">
        <v>4</v>
      </c>
      <c r="E45" s="5">
        <v>0</v>
      </c>
      <c r="F45" s="5">
        <v>0</v>
      </c>
      <c r="G45" s="39">
        <v>2000</v>
      </c>
      <c r="H45" s="39">
        <v>2000</v>
      </c>
      <c r="I45" s="42">
        <v>2</v>
      </c>
    </row>
    <row r="46" spans="1:9" ht="10.5" customHeight="1">
      <c r="A46" s="20"/>
      <c r="B46" s="38">
        <v>40465</v>
      </c>
      <c r="C46" s="75">
        <v>30</v>
      </c>
      <c r="D46" s="5">
        <v>9</v>
      </c>
      <c r="E46" s="5">
        <v>0</v>
      </c>
      <c r="F46" s="5">
        <v>0</v>
      </c>
      <c r="G46" s="39">
        <v>2000</v>
      </c>
      <c r="H46" s="39">
        <v>4000</v>
      </c>
      <c r="I46" s="42">
        <v>3</v>
      </c>
    </row>
    <row r="47" spans="1:9" ht="10.5" customHeight="1">
      <c r="A47" s="20"/>
      <c r="B47" s="38">
        <v>40498</v>
      </c>
      <c r="C47" s="75">
        <v>30</v>
      </c>
      <c r="D47" s="5">
        <v>6</v>
      </c>
      <c r="E47" s="5">
        <v>0</v>
      </c>
      <c r="F47" s="5">
        <v>0</v>
      </c>
      <c r="G47" s="39">
        <v>1000</v>
      </c>
      <c r="H47" s="39">
        <v>5000</v>
      </c>
      <c r="I47" s="42">
        <v>0</v>
      </c>
    </row>
    <row r="48" spans="1:9" ht="10.5" customHeight="1">
      <c r="A48" s="99"/>
      <c r="B48" s="86"/>
      <c r="C48" s="73"/>
      <c r="D48" s="89">
        <f aca="true" t="shared" si="1" ref="D48:I48">SUM(D13:D47)</f>
        <v>371</v>
      </c>
      <c r="E48" s="89">
        <f t="shared" si="1"/>
        <v>13</v>
      </c>
      <c r="F48" s="89">
        <f t="shared" si="1"/>
        <v>0</v>
      </c>
      <c r="G48" s="89">
        <f t="shared" si="1"/>
        <v>148000</v>
      </c>
      <c r="H48" s="89">
        <f t="shared" si="1"/>
        <v>177000</v>
      </c>
      <c r="I48" s="90">
        <f t="shared" si="1"/>
        <v>61</v>
      </c>
    </row>
    <row r="49" spans="1:9" ht="10.5" customHeight="1">
      <c r="A49" s="20"/>
      <c r="B49" s="86"/>
      <c r="C49" s="73"/>
      <c r="D49" s="39"/>
      <c r="E49" s="39"/>
      <c r="F49" s="39"/>
      <c r="G49" s="39"/>
      <c r="H49" s="39"/>
      <c r="I49" s="42"/>
    </row>
    <row r="50" spans="1:9" ht="10.5" customHeight="1">
      <c r="A50" s="20" t="s">
        <v>36</v>
      </c>
      <c r="B50" s="38">
        <v>40218</v>
      </c>
      <c r="C50" s="5">
        <v>20</v>
      </c>
      <c r="D50" s="5">
        <v>4</v>
      </c>
      <c r="E50" s="5">
        <v>1</v>
      </c>
      <c r="F50" s="5">
        <v>0</v>
      </c>
      <c r="G50" s="39">
        <v>3000</v>
      </c>
      <c r="H50" s="39">
        <v>1000</v>
      </c>
      <c r="I50" s="42">
        <v>1</v>
      </c>
    </row>
    <row r="51" spans="1:9" ht="10.5" customHeight="1">
      <c r="A51" s="68"/>
      <c r="B51" s="72">
        <v>40267</v>
      </c>
      <c r="C51" s="69">
        <v>20</v>
      </c>
      <c r="D51" s="69">
        <v>5</v>
      </c>
      <c r="E51" s="69">
        <v>1</v>
      </c>
      <c r="F51" s="69">
        <v>0</v>
      </c>
      <c r="G51" s="70">
        <v>2000</v>
      </c>
      <c r="H51" s="70">
        <v>1000</v>
      </c>
      <c r="I51" s="71">
        <v>3</v>
      </c>
    </row>
    <row r="52" spans="1:9" ht="10.5" customHeight="1">
      <c r="A52" s="68"/>
      <c r="B52" s="72">
        <v>40471</v>
      </c>
      <c r="C52" s="69">
        <v>20</v>
      </c>
      <c r="D52" s="69">
        <v>6</v>
      </c>
      <c r="E52" s="69">
        <v>1</v>
      </c>
      <c r="F52" s="69">
        <v>0</v>
      </c>
      <c r="G52" s="70">
        <v>1000</v>
      </c>
      <c r="H52" s="70">
        <v>3000</v>
      </c>
      <c r="I52" s="71">
        <v>3</v>
      </c>
    </row>
    <row r="53" spans="1:9" ht="10.5" customHeight="1">
      <c r="A53" s="68"/>
      <c r="B53" s="72">
        <v>40491</v>
      </c>
      <c r="C53" s="69">
        <v>20</v>
      </c>
      <c r="D53" s="69">
        <v>4</v>
      </c>
      <c r="E53" s="69">
        <v>2</v>
      </c>
      <c r="F53" s="69">
        <v>0</v>
      </c>
      <c r="G53" s="70">
        <v>2000</v>
      </c>
      <c r="H53" s="70">
        <v>1000</v>
      </c>
      <c r="I53" s="71">
        <v>3</v>
      </c>
    </row>
    <row r="54" spans="1:9" ht="10.5" customHeight="1">
      <c r="A54" s="68"/>
      <c r="B54" s="85"/>
      <c r="C54" s="70"/>
      <c r="D54" s="91">
        <f aca="true" t="shared" si="2" ref="D54:I54">SUM(D50:D53)</f>
        <v>19</v>
      </c>
      <c r="E54" s="91">
        <f t="shared" si="2"/>
        <v>5</v>
      </c>
      <c r="F54" s="91">
        <f t="shared" si="2"/>
        <v>0</v>
      </c>
      <c r="G54" s="91">
        <f t="shared" si="2"/>
        <v>8000</v>
      </c>
      <c r="H54" s="91">
        <f t="shared" si="2"/>
        <v>6000</v>
      </c>
      <c r="I54" s="92">
        <f t="shared" si="2"/>
        <v>10</v>
      </c>
    </row>
    <row r="55" spans="1:9" ht="10.5" customHeight="1">
      <c r="A55" s="68"/>
      <c r="B55" s="85"/>
      <c r="C55" s="70"/>
      <c r="D55" s="70"/>
      <c r="E55" s="70"/>
      <c r="F55" s="70"/>
      <c r="G55" s="70"/>
      <c r="H55" s="70"/>
      <c r="I55" s="71"/>
    </row>
    <row r="56" spans="1:9" ht="9.75" customHeight="1" thickBot="1">
      <c r="A56" s="98" t="s">
        <v>21</v>
      </c>
      <c r="B56" s="67"/>
      <c r="C56" s="13"/>
      <c r="D56" s="13">
        <v>423</v>
      </c>
      <c r="E56" s="33">
        <v>28</v>
      </c>
      <c r="F56" s="33">
        <v>1</v>
      </c>
      <c r="G56" s="14">
        <v>160800</v>
      </c>
      <c r="H56" s="13">
        <v>200000</v>
      </c>
      <c r="I56" s="45">
        <v>86</v>
      </c>
    </row>
    <row r="57" spans="1:8" ht="10.5" customHeight="1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9" s="3" customFormat="1" ht="12.75">
      <c r="A98" s="2"/>
      <c r="B98" s="7"/>
      <c r="C98" s="7"/>
      <c r="D98" s="7"/>
      <c r="E98" s="7"/>
      <c r="F98" s="7"/>
      <c r="G98" s="7"/>
      <c r="H98" s="7"/>
      <c r="I98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9">
      <selection activeCell="A25" sqref="A25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100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76</v>
      </c>
      <c r="E2" s="24" t="s">
        <v>76</v>
      </c>
      <c r="F2" s="24" t="s">
        <v>76</v>
      </c>
      <c r="G2" s="58"/>
      <c r="H2" s="58"/>
      <c r="I2" s="83"/>
      <c r="J2" s="24" t="s">
        <v>76</v>
      </c>
      <c r="K2" s="82"/>
    </row>
    <row r="3" spans="1:10" ht="10.5" customHeight="1">
      <c r="A3" s="12" t="s">
        <v>30</v>
      </c>
      <c r="B3" s="21">
        <v>40231</v>
      </c>
      <c r="C3" s="4"/>
      <c r="D3" s="4"/>
      <c r="E3" s="4"/>
      <c r="F3" s="4"/>
      <c r="G3" s="15"/>
      <c r="H3" s="15"/>
      <c r="I3" s="27"/>
      <c r="J3" s="4"/>
    </row>
    <row r="4" spans="1:10" ht="10.5" customHeight="1">
      <c r="A4" s="12"/>
      <c r="B4" s="21">
        <v>40297</v>
      </c>
      <c r="C4" s="4"/>
      <c r="D4" s="4"/>
      <c r="E4" s="4"/>
      <c r="F4" s="4"/>
      <c r="G4" s="15"/>
      <c r="H4" s="15"/>
      <c r="I4" s="27"/>
      <c r="J4" s="4"/>
    </row>
    <row r="5" spans="1:10" ht="10.5" customHeight="1">
      <c r="A5" s="12"/>
      <c r="B5" s="21">
        <v>40337</v>
      </c>
      <c r="C5" s="4"/>
      <c r="D5" s="4"/>
      <c r="E5" s="4"/>
      <c r="F5" s="4"/>
      <c r="G5" s="15"/>
      <c r="H5" s="15"/>
      <c r="I5" s="27"/>
      <c r="J5" s="4"/>
    </row>
    <row r="6" spans="1:10" ht="10.5" customHeight="1">
      <c r="A6" s="12"/>
      <c r="B6" s="28"/>
      <c r="C6" s="9"/>
      <c r="D6" s="9"/>
      <c r="E6" s="9"/>
      <c r="F6" s="9"/>
      <c r="G6" s="15"/>
      <c r="H6" s="15"/>
      <c r="I6" s="27"/>
      <c r="J6" s="9"/>
    </row>
    <row r="7" spans="1:10" ht="10.5" customHeight="1">
      <c r="A7" s="12" t="s">
        <v>63</v>
      </c>
      <c r="B7" s="21">
        <v>40219</v>
      </c>
      <c r="C7" s="4"/>
      <c r="D7" s="4"/>
      <c r="E7" s="4"/>
      <c r="F7" s="4"/>
      <c r="G7" s="15"/>
      <c r="H7" s="15"/>
      <c r="I7" s="27"/>
      <c r="J7" s="4"/>
    </row>
    <row r="8" spans="1:10" ht="10.5" customHeight="1">
      <c r="A8" s="12"/>
      <c r="B8" s="38">
        <v>40353</v>
      </c>
      <c r="C8" s="5"/>
      <c r="D8" s="5"/>
      <c r="E8" s="5"/>
      <c r="F8" s="5"/>
      <c r="G8" s="39"/>
      <c r="H8" s="39"/>
      <c r="I8" s="27"/>
      <c r="J8" s="5"/>
    </row>
    <row r="9" spans="1:10" ht="10.5" customHeight="1">
      <c r="A9" s="12"/>
      <c r="B9" s="38">
        <v>40457</v>
      </c>
      <c r="C9" s="5" t="s">
        <v>81</v>
      </c>
      <c r="D9" s="5" t="s">
        <v>82</v>
      </c>
      <c r="E9" s="5" t="s">
        <v>83</v>
      </c>
      <c r="F9" s="5" t="s">
        <v>84</v>
      </c>
      <c r="G9" s="39"/>
      <c r="H9" s="39"/>
      <c r="I9" s="42"/>
      <c r="J9" s="5"/>
    </row>
    <row r="10" spans="1:10" ht="10.5" customHeight="1">
      <c r="A10" s="48"/>
      <c r="B10" s="49"/>
      <c r="C10" s="76"/>
      <c r="D10" s="76"/>
      <c r="E10" s="76"/>
      <c r="F10" s="76"/>
      <c r="G10" s="78"/>
      <c r="H10" s="78"/>
      <c r="I10" s="52"/>
      <c r="J10" s="76"/>
    </row>
    <row r="11" spans="1:10" ht="10.5" customHeight="1">
      <c r="A11" s="20" t="s">
        <v>65</v>
      </c>
      <c r="B11" s="21">
        <v>40327</v>
      </c>
      <c r="C11" s="4"/>
      <c r="D11" s="4"/>
      <c r="E11" s="4"/>
      <c r="F11" s="4"/>
      <c r="G11" s="15"/>
      <c r="H11" s="15"/>
      <c r="I11" s="27"/>
      <c r="J11" s="4"/>
    </row>
    <row r="12" spans="1:11" ht="10.5" customHeight="1">
      <c r="A12" s="20"/>
      <c r="B12" s="21"/>
      <c r="C12" s="4"/>
      <c r="D12" s="4"/>
      <c r="E12" s="4"/>
      <c r="F12" s="4"/>
      <c r="G12" s="15"/>
      <c r="H12" s="15"/>
      <c r="I12" s="27"/>
      <c r="J12" s="4"/>
      <c r="K12" s="16"/>
    </row>
    <row r="13" spans="1:11" ht="10.5" customHeight="1">
      <c r="A13" s="20"/>
      <c r="B13" s="21"/>
      <c r="C13" s="77"/>
      <c r="D13" s="77"/>
      <c r="E13" s="77"/>
      <c r="F13" s="77"/>
      <c r="G13" s="79"/>
      <c r="H13" s="79"/>
      <c r="I13" s="52"/>
      <c r="J13" s="77"/>
      <c r="K13" s="16"/>
    </row>
    <row r="14" spans="1:11" ht="10.5" customHeight="1">
      <c r="A14" s="12" t="s">
        <v>27</v>
      </c>
      <c r="B14" s="21">
        <v>40232</v>
      </c>
      <c r="C14" s="4"/>
      <c r="D14" s="4"/>
      <c r="E14" s="4"/>
      <c r="F14" s="4"/>
      <c r="G14" s="15"/>
      <c r="H14" s="15"/>
      <c r="I14" s="27"/>
      <c r="J14" s="4"/>
      <c r="K14" s="16"/>
    </row>
    <row r="15" spans="1:11" ht="10.5" customHeight="1">
      <c r="A15" s="12"/>
      <c r="B15" s="21"/>
      <c r="C15" s="4"/>
      <c r="D15" s="4"/>
      <c r="E15" s="4"/>
      <c r="F15" s="4"/>
      <c r="G15" s="15"/>
      <c r="H15" s="15"/>
      <c r="I15" s="27"/>
      <c r="J15" s="4"/>
      <c r="K15" s="16"/>
    </row>
    <row r="16" spans="1:11" ht="10.5" customHeight="1">
      <c r="A16" s="20" t="s">
        <v>22</v>
      </c>
      <c r="B16" s="21"/>
      <c r="C16" s="4"/>
      <c r="D16" s="4"/>
      <c r="E16" s="4"/>
      <c r="F16" s="4"/>
      <c r="G16" s="15"/>
      <c r="H16" s="15"/>
      <c r="I16" s="27"/>
      <c r="J16" s="4"/>
      <c r="K16" s="16"/>
    </row>
    <row r="17" spans="1:10" ht="10.5" customHeight="1">
      <c r="A17" s="20"/>
      <c r="B17" s="21"/>
      <c r="C17" s="4"/>
      <c r="D17" s="4"/>
      <c r="E17" s="4"/>
      <c r="F17" s="4"/>
      <c r="G17" s="15"/>
      <c r="H17" s="15"/>
      <c r="I17" s="27"/>
      <c r="J17" s="4"/>
    </row>
    <row r="18" spans="1:10" ht="10.5" customHeight="1">
      <c r="A18" s="20"/>
      <c r="B18" s="21"/>
      <c r="C18" s="77"/>
      <c r="D18" s="77"/>
      <c r="E18" s="77"/>
      <c r="F18" s="77"/>
      <c r="G18" s="79"/>
      <c r="H18" s="79"/>
      <c r="I18" s="52"/>
      <c r="J18" s="77"/>
    </row>
    <row r="19" spans="1:10" ht="10.5" customHeight="1">
      <c r="A19" s="20" t="s">
        <v>18</v>
      </c>
      <c r="B19" s="21"/>
      <c r="C19" s="4"/>
      <c r="D19" s="4"/>
      <c r="E19" s="4"/>
      <c r="F19" s="4"/>
      <c r="G19" s="15"/>
      <c r="H19" s="15"/>
      <c r="I19" s="27"/>
      <c r="J19" s="4"/>
    </row>
    <row r="20" spans="1:10" ht="10.5" customHeight="1">
      <c r="A20" s="20" t="s">
        <v>33</v>
      </c>
      <c r="B20" s="21"/>
      <c r="C20" s="4"/>
      <c r="D20" s="4"/>
      <c r="E20" s="4"/>
      <c r="F20" s="4"/>
      <c r="G20" s="15"/>
      <c r="H20" s="15"/>
      <c r="I20" s="27"/>
      <c r="J20" s="4"/>
    </row>
    <row r="21" spans="1:10" ht="10.5" customHeight="1">
      <c r="A21" s="20"/>
      <c r="B21" s="21"/>
      <c r="C21" s="4"/>
      <c r="D21" s="4"/>
      <c r="E21" s="4"/>
      <c r="F21" s="4"/>
      <c r="G21" s="15"/>
      <c r="H21" s="15"/>
      <c r="I21" s="27"/>
      <c r="J21" s="4"/>
    </row>
    <row r="22" spans="1:10" ht="10.5" customHeight="1">
      <c r="A22" s="20" t="s">
        <v>34</v>
      </c>
      <c r="B22" s="21"/>
      <c r="C22" s="4"/>
      <c r="D22" s="4"/>
      <c r="E22" s="4"/>
      <c r="F22" s="4"/>
      <c r="G22" s="15"/>
      <c r="H22" s="15"/>
      <c r="I22" s="27"/>
      <c r="J22" s="4"/>
    </row>
    <row r="23" spans="1:10" ht="10.5" customHeight="1">
      <c r="A23" s="12" t="s">
        <v>35</v>
      </c>
      <c r="B23" s="38"/>
      <c r="C23" s="5"/>
      <c r="D23" s="5"/>
      <c r="E23" s="5"/>
      <c r="F23" s="5"/>
      <c r="G23" s="39"/>
      <c r="H23" s="39"/>
      <c r="I23" s="27"/>
      <c r="J23" s="5"/>
    </row>
    <row r="24" spans="1:10" ht="10.5" customHeight="1">
      <c r="A24" s="12"/>
      <c r="B24" s="38"/>
      <c r="C24" s="5"/>
      <c r="D24" s="5"/>
      <c r="E24" s="5"/>
      <c r="F24" s="5"/>
      <c r="G24" s="39"/>
      <c r="H24" s="39"/>
      <c r="I24" s="42"/>
      <c r="J24" s="5"/>
    </row>
    <row r="25" spans="1:10" ht="10.5" customHeight="1">
      <c r="A25" s="48" t="s">
        <v>104</v>
      </c>
      <c r="B25" s="49"/>
      <c r="C25" s="76"/>
      <c r="D25" s="76"/>
      <c r="E25" s="76"/>
      <c r="F25" s="76"/>
      <c r="G25" s="78"/>
      <c r="H25" s="78"/>
      <c r="I25" s="53"/>
      <c r="J25" s="76"/>
    </row>
    <row r="26" spans="1:10" ht="10.5" customHeight="1">
      <c r="A26" s="12" t="s">
        <v>64</v>
      </c>
      <c r="B26" s="38">
        <v>40325</v>
      </c>
      <c r="C26" s="75"/>
      <c r="D26" s="75"/>
      <c r="E26" s="75"/>
      <c r="F26" s="75"/>
      <c r="G26" s="75"/>
      <c r="H26" s="75"/>
      <c r="I26" s="34"/>
      <c r="J26" s="75"/>
    </row>
    <row r="27" spans="1:10" ht="10.5" customHeight="1">
      <c r="A27" s="12"/>
      <c r="B27" s="38">
        <v>40346</v>
      </c>
      <c r="C27" s="5"/>
      <c r="D27" s="5"/>
      <c r="E27" s="5"/>
      <c r="F27" s="5"/>
      <c r="G27" s="5"/>
      <c r="H27" s="5"/>
      <c r="I27" s="47"/>
      <c r="J27" s="5"/>
    </row>
    <row r="28" spans="1:10" ht="10.5" customHeight="1">
      <c r="A28" s="48"/>
      <c r="B28" s="49">
        <v>40436</v>
      </c>
      <c r="C28" s="75"/>
      <c r="D28" s="75"/>
      <c r="E28" s="75"/>
      <c r="F28" s="75"/>
      <c r="G28" s="75"/>
      <c r="H28" s="75"/>
      <c r="I28" s="34"/>
      <c r="J28" s="75"/>
    </row>
    <row r="29" spans="1:10" ht="10.5" customHeight="1">
      <c r="A29" s="48"/>
      <c r="B29" s="49">
        <v>40470</v>
      </c>
      <c r="C29" s="75" t="s">
        <v>88</v>
      </c>
      <c r="D29" s="75" t="s">
        <v>83</v>
      </c>
      <c r="E29" s="75" t="s">
        <v>86</v>
      </c>
      <c r="F29" s="75" t="s">
        <v>89</v>
      </c>
      <c r="G29" s="75"/>
      <c r="H29" s="75"/>
      <c r="I29" s="34"/>
      <c r="J29" s="75"/>
    </row>
    <row r="30" spans="1:12" ht="10.5" customHeight="1">
      <c r="A30" s="48"/>
      <c r="B30" s="49">
        <v>40484</v>
      </c>
      <c r="C30" s="75" t="s">
        <v>67</v>
      </c>
      <c r="D30" s="75" t="s">
        <v>68</v>
      </c>
      <c r="E30" s="75" t="s">
        <v>69</v>
      </c>
      <c r="F30" s="75" t="s">
        <v>72</v>
      </c>
      <c r="G30" s="75"/>
      <c r="H30" s="75"/>
      <c r="I30" s="34"/>
      <c r="J30" s="75" t="s">
        <v>73</v>
      </c>
      <c r="K30" s="84"/>
      <c r="L30" s="84"/>
    </row>
    <row r="31" spans="1:12" ht="10.5" customHeight="1">
      <c r="A31" s="48"/>
      <c r="B31" s="49">
        <v>40507</v>
      </c>
      <c r="C31" s="75" t="s">
        <v>81</v>
      </c>
      <c r="D31" s="75" t="s">
        <v>103</v>
      </c>
      <c r="E31" s="75" t="s">
        <v>69</v>
      </c>
      <c r="F31" s="75" t="s">
        <v>101</v>
      </c>
      <c r="G31" s="75"/>
      <c r="H31" s="75"/>
      <c r="I31" s="34"/>
      <c r="J31" s="75" t="s">
        <v>102</v>
      </c>
      <c r="K31" s="84"/>
      <c r="L31" s="84"/>
    </row>
    <row r="32" spans="1:10" ht="10.5" customHeight="1">
      <c r="A32" s="20" t="s">
        <v>15</v>
      </c>
      <c r="B32" s="21">
        <v>40190</v>
      </c>
      <c r="C32" s="4"/>
      <c r="D32" s="4"/>
      <c r="E32" s="4"/>
      <c r="F32" s="4"/>
      <c r="G32" s="4"/>
      <c r="H32" s="4"/>
      <c r="I32" s="34"/>
      <c r="J32" s="4"/>
    </row>
    <row r="33" spans="1:10" ht="10.5" customHeight="1">
      <c r="A33" s="20"/>
      <c r="B33" s="21">
        <v>40211</v>
      </c>
      <c r="C33" s="4"/>
      <c r="D33" s="4"/>
      <c r="E33" s="4"/>
      <c r="F33" s="4"/>
      <c r="G33" s="4"/>
      <c r="H33" s="4"/>
      <c r="I33" s="34"/>
      <c r="J33" s="4"/>
    </row>
    <row r="34" spans="1:10" ht="10.5" customHeight="1">
      <c r="A34" s="20"/>
      <c r="B34" s="21">
        <v>40239</v>
      </c>
      <c r="C34" s="4"/>
      <c r="D34" s="4"/>
      <c r="E34" s="4"/>
      <c r="F34" s="4"/>
      <c r="G34" s="4"/>
      <c r="H34" s="4"/>
      <c r="I34" s="34"/>
      <c r="J34" s="4"/>
    </row>
    <row r="35" spans="1:10" ht="10.5" customHeight="1">
      <c r="A35" s="20"/>
      <c r="B35" s="21">
        <v>40259</v>
      </c>
      <c r="C35" s="4"/>
      <c r="D35" s="4"/>
      <c r="E35" s="4"/>
      <c r="F35" s="4"/>
      <c r="G35" s="96"/>
      <c r="H35" s="96"/>
      <c r="I35" s="34"/>
      <c r="J35" s="4"/>
    </row>
    <row r="36" spans="1:10" ht="10.5" customHeight="1">
      <c r="A36" s="20"/>
      <c r="B36" s="74">
        <v>40276</v>
      </c>
      <c r="C36" s="4"/>
      <c r="D36" s="4"/>
      <c r="E36" s="4"/>
      <c r="F36" s="4"/>
      <c r="G36" s="4"/>
      <c r="H36" s="4"/>
      <c r="I36" s="34"/>
      <c r="J36" s="4"/>
    </row>
    <row r="37" spans="1:10" ht="10.5" customHeight="1">
      <c r="A37" s="20"/>
      <c r="B37" s="21">
        <v>40295</v>
      </c>
      <c r="C37" s="4"/>
      <c r="D37" s="4"/>
      <c r="E37" s="4"/>
      <c r="F37" s="4"/>
      <c r="G37" s="4"/>
      <c r="H37" s="4"/>
      <c r="I37" s="34"/>
      <c r="J37" s="4"/>
    </row>
    <row r="38" spans="1:10" ht="10.5" customHeight="1">
      <c r="A38" s="20"/>
      <c r="B38" s="38">
        <v>40332</v>
      </c>
      <c r="C38" s="5"/>
      <c r="D38" s="5"/>
      <c r="E38" s="5"/>
      <c r="F38" s="5"/>
      <c r="G38" s="5"/>
      <c r="H38" s="5"/>
      <c r="I38" s="47"/>
      <c r="J38" s="5"/>
    </row>
    <row r="39" spans="1:10" ht="10.5" customHeight="1">
      <c r="A39" s="20"/>
      <c r="B39" s="21">
        <v>40450</v>
      </c>
      <c r="C39" s="4"/>
      <c r="D39" s="4"/>
      <c r="E39" s="4"/>
      <c r="F39" s="4"/>
      <c r="G39" s="4"/>
      <c r="H39" s="4"/>
      <c r="I39" s="34"/>
      <c r="J39" s="4"/>
    </row>
    <row r="40" spans="1:10" ht="10.5" customHeight="1">
      <c r="A40" s="20"/>
      <c r="B40" s="21">
        <v>40463</v>
      </c>
      <c r="C40" s="4" t="s">
        <v>81</v>
      </c>
      <c r="D40" s="4" t="s">
        <v>83</v>
      </c>
      <c r="E40" s="4" t="s">
        <v>78</v>
      </c>
      <c r="F40" s="4" t="s">
        <v>85</v>
      </c>
      <c r="G40" s="4"/>
      <c r="H40" s="4"/>
      <c r="I40" s="34"/>
      <c r="J40" s="4"/>
    </row>
    <row r="41" spans="1:10" ht="10.5" customHeight="1">
      <c r="A41" s="20"/>
      <c r="B41" s="21">
        <v>40497</v>
      </c>
      <c r="C41" s="4" t="s">
        <v>81</v>
      </c>
      <c r="D41" s="4" t="s">
        <v>95</v>
      </c>
      <c r="E41" s="4" t="s">
        <v>96</v>
      </c>
      <c r="F41" s="4"/>
      <c r="G41" s="4"/>
      <c r="H41" s="4"/>
      <c r="I41" s="34"/>
      <c r="J41" s="4"/>
    </row>
    <row r="42" spans="1:10" ht="10.5" customHeight="1">
      <c r="A42" s="20" t="s">
        <v>14</v>
      </c>
      <c r="B42" s="21">
        <v>40235</v>
      </c>
      <c r="C42" s="4"/>
      <c r="D42" s="4"/>
      <c r="E42" s="4"/>
      <c r="F42" s="4"/>
      <c r="G42" s="4"/>
      <c r="H42" s="4"/>
      <c r="I42" s="34"/>
      <c r="J42" s="4"/>
    </row>
    <row r="43" spans="1:10" ht="10.5" customHeight="1">
      <c r="A43" s="20"/>
      <c r="B43" s="21">
        <v>40247</v>
      </c>
      <c r="C43" s="4"/>
      <c r="D43" s="4"/>
      <c r="E43" s="4"/>
      <c r="F43" s="4"/>
      <c r="G43" s="4"/>
      <c r="H43" s="4"/>
      <c r="I43" s="34"/>
      <c r="J43" s="4"/>
    </row>
    <row r="44" spans="1:10" ht="10.5" customHeight="1">
      <c r="A44" s="20"/>
      <c r="B44" s="21">
        <v>40255</v>
      </c>
      <c r="C44" s="4"/>
      <c r="D44" s="4"/>
      <c r="E44" s="4"/>
      <c r="F44" s="4"/>
      <c r="G44" s="4"/>
      <c r="H44" s="4"/>
      <c r="I44" s="34"/>
      <c r="J44" s="4"/>
    </row>
    <row r="45" spans="1:10" ht="10.5" customHeight="1">
      <c r="A45" s="20"/>
      <c r="B45" s="38">
        <v>40274</v>
      </c>
      <c r="C45" s="5"/>
      <c r="D45" s="5"/>
      <c r="E45" s="5"/>
      <c r="F45" s="5"/>
      <c r="G45" s="5"/>
      <c r="H45" s="5"/>
      <c r="I45" s="47"/>
      <c r="J45" s="5"/>
    </row>
    <row r="46" spans="1:10" ht="10.5" customHeight="1">
      <c r="A46" s="20"/>
      <c r="B46" s="38">
        <v>40288</v>
      </c>
      <c r="C46" s="5"/>
      <c r="D46" s="5"/>
      <c r="E46" s="5"/>
      <c r="F46" s="5"/>
      <c r="G46" s="5"/>
      <c r="H46" s="5"/>
      <c r="I46" s="47"/>
      <c r="J46" s="5"/>
    </row>
    <row r="47" spans="1:10" ht="10.5" customHeight="1">
      <c r="A47" s="20"/>
      <c r="B47" s="49">
        <v>40309</v>
      </c>
      <c r="C47" s="75"/>
      <c r="D47" s="75"/>
      <c r="E47" s="75"/>
      <c r="F47" s="75"/>
      <c r="G47" s="75"/>
      <c r="H47" s="75"/>
      <c r="I47" s="47"/>
      <c r="J47" s="75"/>
    </row>
    <row r="48" spans="1:10" ht="10.5" customHeight="1">
      <c r="A48" s="20"/>
      <c r="B48" s="21">
        <v>40339</v>
      </c>
      <c r="C48" s="4"/>
      <c r="D48" s="4"/>
      <c r="E48" s="4"/>
      <c r="F48" s="4"/>
      <c r="G48" s="4"/>
      <c r="H48" s="4"/>
      <c r="I48" s="34"/>
      <c r="J48" s="4"/>
    </row>
    <row r="49" spans="1:10" ht="10.5" customHeight="1">
      <c r="A49" s="12"/>
      <c r="B49" s="21">
        <v>40358</v>
      </c>
      <c r="C49" s="4"/>
      <c r="D49" s="4"/>
      <c r="E49" s="4"/>
      <c r="F49" s="4"/>
      <c r="G49" s="4"/>
      <c r="H49" s="4"/>
      <c r="I49" s="34"/>
      <c r="J49" s="4"/>
    </row>
    <row r="50" spans="1:10" ht="10.5" customHeight="1">
      <c r="A50" s="12"/>
      <c r="B50" s="21">
        <v>40456</v>
      </c>
      <c r="C50" s="4" t="s">
        <v>77</v>
      </c>
      <c r="D50" s="4" t="s">
        <v>78</v>
      </c>
      <c r="E50" s="4" t="s">
        <v>80</v>
      </c>
      <c r="F50" s="4" t="s">
        <v>79</v>
      </c>
      <c r="G50" s="4"/>
      <c r="H50" s="4"/>
      <c r="I50" s="34"/>
      <c r="J50" s="4" t="s">
        <v>75</v>
      </c>
    </row>
    <row r="51" spans="1:10" ht="10.5" customHeight="1">
      <c r="A51" s="12"/>
      <c r="B51" s="21">
        <v>40477</v>
      </c>
      <c r="C51" s="4" t="s">
        <v>70</v>
      </c>
      <c r="D51" s="4" t="s">
        <v>71</v>
      </c>
      <c r="E51" s="4" t="s">
        <v>75</v>
      </c>
      <c r="F51" s="4"/>
      <c r="G51" s="4"/>
      <c r="H51" s="4"/>
      <c r="I51" s="34"/>
      <c r="J51" s="4" t="s">
        <v>74</v>
      </c>
    </row>
    <row r="52" spans="1:10" ht="10.5" customHeight="1">
      <c r="A52" s="12" t="s">
        <v>17</v>
      </c>
      <c r="B52" s="21">
        <v>40214</v>
      </c>
      <c r="C52" s="4"/>
      <c r="D52" s="4"/>
      <c r="E52" s="4"/>
      <c r="F52" s="4"/>
      <c r="G52" s="4"/>
      <c r="H52" s="4"/>
      <c r="I52" s="34"/>
      <c r="J52" s="4"/>
    </row>
    <row r="53" spans="1:10" ht="10.5" customHeight="1">
      <c r="A53" s="12"/>
      <c r="B53" s="21">
        <v>40233</v>
      </c>
      <c r="C53" s="4"/>
      <c r="D53" s="4"/>
      <c r="E53" s="4"/>
      <c r="F53" s="4"/>
      <c r="G53" s="4"/>
      <c r="H53" s="4"/>
      <c r="I53" s="34"/>
      <c r="J53" s="4"/>
    </row>
    <row r="54" spans="1:10" ht="10.5" customHeight="1">
      <c r="A54" s="20"/>
      <c r="B54" s="21">
        <v>40246</v>
      </c>
      <c r="C54" s="4"/>
      <c r="D54" s="4"/>
      <c r="E54" s="4"/>
      <c r="F54" s="4"/>
      <c r="G54" s="4"/>
      <c r="H54" s="4"/>
      <c r="I54" s="34"/>
      <c r="J54" s="4"/>
    </row>
    <row r="55" spans="1:10" ht="10.5" customHeight="1">
      <c r="A55" s="12"/>
      <c r="B55" s="21">
        <v>40283</v>
      </c>
      <c r="C55" s="4"/>
      <c r="D55" s="4"/>
      <c r="E55" s="4"/>
      <c r="F55" s="4"/>
      <c r="G55" s="4"/>
      <c r="H55" s="4"/>
      <c r="I55" s="34"/>
      <c r="J55" s="4"/>
    </row>
    <row r="56" spans="1:10" ht="10.5" customHeight="1">
      <c r="A56" s="20"/>
      <c r="B56" s="38">
        <v>40344</v>
      </c>
      <c r="C56" s="5"/>
      <c r="D56" s="5"/>
      <c r="E56" s="5"/>
      <c r="F56" s="5"/>
      <c r="G56" s="5"/>
      <c r="H56" s="5"/>
      <c r="I56" s="47"/>
      <c r="J56" s="5"/>
    </row>
    <row r="57" spans="1:10" ht="10.5" customHeight="1">
      <c r="A57" s="20"/>
      <c r="B57" s="38">
        <v>40428</v>
      </c>
      <c r="C57" s="5"/>
      <c r="D57" s="5"/>
      <c r="E57" s="5"/>
      <c r="F57" s="5"/>
      <c r="G57" s="5"/>
      <c r="H57" s="5"/>
      <c r="I57" s="47"/>
      <c r="J57" s="5"/>
    </row>
    <row r="58" spans="1:10" ht="10.5" customHeight="1">
      <c r="A58" s="20"/>
      <c r="B58" s="38">
        <v>40451</v>
      </c>
      <c r="C58" s="75"/>
      <c r="D58" s="5"/>
      <c r="E58" s="5"/>
      <c r="F58" s="5"/>
      <c r="G58" s="5"/>
      <c r="H58" s="5"/>
      <c r="I58" s="47"/>
      <c r="J58" s="5"/>
    </row>
    <row r="59" spans="1:10" ht="10.5" customHeight="1">
      <c r="A59" s="20"/>
      <c r="B59" s="38">
        <v>40465</v>
      </c>
      <c r="C59" s="75" t="s">
        <v>81</v>
      </c>
      <c r="D59" s="5" t="s">
        <v>86</v>
      </c>
      <c r="E59" s="5" t="s">
        <v>87</v>
      </c>
      <c r="F59" s="5" t="s">
        <v>85</v>
      </c>
      <c r="G59" s="5"/>
      <c r="H59" s="5"/>
      <c r="I59" s="47"/>
      <c r="J59" s="5"/>
    </row>
    <row r="60" spans="1:10" ht="10.5" customHeight="1">
      <c r="A60" s="20" t="s">
        <v>99</v>
      </c>
      <c r="B60" s="38">
        <v>40498</v>
      </c>
      <c r="C60" s="75" t="s">
        <v>81</v>
      </c>
      <c r="D60" s="4" t="s">
        <v>80</v>
      </c>
      <c r="E60" s="4" t="s">
        <v>97</v>
      </c>
      <c r="F60" s="5" t="s">
        <v>98</v>
      </c>
      <c r="G60" s="5"/>
      <c r="H60" s="5"/>
      <c r="I60" s="47"/>
      <c r="J60" s="5" t="s">
        <v>68</v>
      </c>
    </row>
    <row r="61" spans="1:10" ht="10.5" customHeight="1">
      <c r="A61" s="20" t="s">
        <v>36</v>
      </c>
      <c r="B61" s="38">
        <v>40218</v>
      </c>
      <c r="C61" s="5"/>
      <c r="D61" s="5"/>
      <c r="E61" s="5"/>
      <c r="F61" s="5"/>
      <c r="G61" s="5"/>
      <c r="H61" s="5"/>
      <c r="I61" s="47"/>
      <c r="J61" s="5"/>
    </row>
    <row r="62" spans="1:10" ht="10.5" customHeight="1">
      <c r="A62" s="68"/>
      <c r="B62" s="72">
        <v>40267</v>
      </c>
      <c r="C62" s="69"/>
      <c r="D62" s="69"/>
      <c r="E62" s="69"/>
      <c r="F62" s="69"/>
      <c r="G62" s="69"/>
      <c r="H62" s="69"/>
      <c r="I62" s="97"/>
      <c r="J62" s="69"/>
    </row>
    <row r="63" spans="1:10" ht="10.5" customHeight="1">
      <c r="A63" s="68"/>
      <c r="B63" s="72">
        <v>40471</v>
      </c>
      <c r="C63" s="69" t="s">
        <v>81</v>
      </c>
      <c r="D63" s="69" t="s">
        <v>90</v>
      </c>
      <c r="E63" s="69" t="s">
        <v>86</v>
      </c>
      <c r="F63" s="69" t="s">
        <v>89</v>
      </c>
      <c r="G63" s="69"/>
      <c r="H63" s="69"/>
      <c r="I63" s="97"/>
      <c r="J63" s="69"/>
    </row>
    <row r="64" spans="1:10" ht="10.5" customHeight="1">
      <c r="A64" s="68"/>
      <c r="B64" s="72">
        <v>40491</v>
      </c>
      <c r="C64" s="69" t="s">
        <v>81</v>
      </c>
      <c r="D64" s="69" t="s">
        <v>94</v>
      </c>
      <c r="E64" s="69" t="s">
        <v>91</v>
      </c>
      <c r="F64" s="69" t="s">
        <v>92</v>
      </c>
      <c r="G64" s="69"/>
      <c r="H64" s="69"/>
      <c r="I64" s="97"/>
      <c r="J64" s="69" t="s">
        <v>93</v>
      </c>
    </row>
    <row r="65" spans="1:10" ht="10.5" customHeight="1" thickBot="1">
      <c r="A65" s="32" t="s">
        <v>21</v>
      </c>
      <c r="B65" s="67"/>
      <c r="C65" s="13"/>
      <c r="D65" s="13"/>
      <c r="E65" s="13"/>
      <c r="F65" s="13"/>
      <c r="G65" s="14"/>
      <c r="H65" s="13"/>
      <c r="I65" s="44"/>
      <c r="J65" s="13"/>
    </row>
    <row r="66" spans="1:8" ht="10.5" customHeight="1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9" s="3" customFormat="1" ht="12.75">
      <c r="A107" s="2"/>
      <c r="B107" s="7"/>
      <c r="C107" s="7"/>
      <c r="D107" s="7"/>
      <c r="E107" s="7"/>
      <c r="F107" s="7"/>
      <c r="G107" s="7"/>
      <c r="H107" s="7"/>
      <c r="I10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8" ht="12.75">
      <c r="A109" s="2"/>
      <c r="B109" s="7"/>
      <c r="C109" s="7"/>
      <c r="D109" s="7"/>
      <c r="E109" s="7"/>
      <c r="F109" s="7"/>
      <c r="G109" s="7"/>
      <c r="H109" s="7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1:8" ht="12.75">
      <c r="A116" s="2"/>
      <c r="B116" s="7"/>
      <c r="C116" s="7"/>
      <c r="D116" s="7"/>
      <c r="E116" s="7"/>
      <c r="F116" s="7"/>
      <c r="G116" s="7"/>
      <c r="H116" s="7"/>
    </row>
    <row r="117" spans="1:8" ht="12.75">
      <c r="A117" s="2"/>
      <c r="B117" s="7"/>
      <c r="C117" s="7"/>
      <c r="D117" s="7"/>
      <c r="E117" s="7"/>
      <c r="F117" s="7"/>
      <c r="G117" s="7"/>
      <c r="H117" s="7"/>
    </row>
    <row r="118" spans="1:8" ht="12.75">
      <c r="A118" s="2"/>
      <c r="B118" s="7"/>
      <c r="C118" s="7"/>
      <c r="D118" s="7"/>
      <c r="E118" s="7"/>
      <c r="F118" s="7"/>
      <c r="G118" s="7"/>
      <c r="H118" s="7"/>
    </row>
    <row r="119" spans="1:8" ht="12.75">
      <c r="A119" s="2"/>
      <c r="B119" s="7"/>
      <c r="C119" s="7"/>
      <c r="D119" s="7"/>
      <c r="E119" s="7"/>
      <c r="F119" s="7"/>
      <c r="G119" s="7"/>
      <c r="H119" s="7"/>
    </row>
    <row r="120" spans="1:8" ht="12.75">
      <c r="A120" s="2"/>
      <c r="B120" s="7"/>
      <c r="C120" s="7"/>
      <c r="D120" s="7"/>
      <c r="E120" s="7"/>
      <c r="F120" s="7"/>
      <c r="G120" s="7"/>
      <c r="H120" s="7"/>
    </row>
    <row r="121" spans="1:8" ht="12.75">
      <c r="A121" s="2"/>
      <c r="B121" s="7"/>
      <c r="C121" s="7"/>
      <c r="D121" s="7"/>
      <c r="E121" s="7"/>
      <c r="F121" s="7"/>
      <c r="G121" s="7"/>
      <c r="H121" s="7"/>
    </row>
    <row r="122" spans="1:8" ht="12.75">
      <c r="A122" s="2"/>
      <c r="B122" s="7"/>
      <c r="C122" s="7"/>
      <c r="D122" s="7"/>
      <c r="E122" s="7"/>
      <c r="F122" s="7"/>
      <c r="G122" s="7"/>
      <c r="H122" s="7"/>
    </row>
    <row r="123" spans="1:8" ht="12.75">
      <c r="A123" s="2"/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7"/>
      <c r="C127" s="7"/>
      <c r="D127" s="7"/>
      <c r="E127" s="7"/>
      <c r="F127" s="7"/>
      <c r="G127" s="7"/>
      <c r="H127" s="7"/>
    </row>
    <row r="128" spans="2:8" ht="12.75">
      <c r="B128" s="7"/>
      <c r="C128" s="7"/>
      <c r="D128" s="7"/>
      <c r="E128" s="7"/>
      <c r="F128" s="7"/>
      <c r="G128" s="7"/>
      <c r="H128" s="7"/>
    </row>
    <row r="129" spans="2:8" ht="12.75">
      <c r="B129" s="7"/>
      <c r="C129" s="7"/>
      <c r="D129" s="7"/>
      <c r="E129" s="7"/>
      <c r="F129" s="7"/>
      <c r="G129" s="7"/>
      <c r="H129" s="7"/>
    </row>
    <row r="130" spans="2:8" ht="12.75">
      <c r="B130" s="7"/>
      <c r="C130" s="7"/>
      <c r="D130" s="7"/>
      <c r="E130" s="7"/>
      <c r="F130" s="7"/>
      <c r="G130" s="7"/>
      <c r="H130" s="7"/>
    </row>
    <row r="131" spans="2:8" ht="12.75">
      <c r="B131" s="7"/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  <row r="156" spans="2:8" ht="12.75">
      <c r="B156" s="8"/>
      <c r="C156" s="8"/>
      <c r="D156" s="8"/>
      <c r="E156" s="8"/>
      <c r="F156" s="8"/>
      <c r="G156" s="8"/>
      <c r="H156" s="8"/>
    </row>
    <row r="157" spans="2:8" ht="12.75">
      <c r="B157" s="8"/>
      <c r="C157" s="8"/>
      <c r="D157" s="8"/>
      <c r="E157" s="8"/>
      <c r="F157" s="8"/>
      <c r="G157" s="8"/>
      <c r="H157" s="8"/>
    </row>
    <row r="158" spans="2:8" ht="12.75">
      <c r="B158" s="8"/>
      <c r="C158" s="8"/>
      <c r="D158" s="8"/>
      <c r="E158" s="8"/>
      <c r="F158" s="8"/>
      <c r="G158" s="8"/>
      <c r="H158" s="8"/>
    </row>
    <row r="159" spans="2:8" ht="12.75">
      <c r="B159" s="8"/>
      <c r="C159" s="8"/>
      <c r="D159" s="8"/>
      <c r="E159" s="8"/>
      <c r="F159" s="8"/>
      <c r="G159" s="8"/>
      <c r="H159" s="8"/>
    </row>
    <row r="160" spans="2:8" ht="12.75">
      <c r="B160" s="8"/>
      <c r="C160" s="8"/>
      <c r="D160" s="8"/>
      <c r="E160" s="8"/>
      <c r="F160" s="8"/>
      <c r="G160" s="8"/>
      <c r="H160" s="8"/>
    </row>
    <row r="161" spans="2:8" ht="12.75">
      <c r="B161" s="8"/>
      <c r="C161" s="8"/>
      <c r="D161" s="8"/>
      <c r="E161" s="8"/>
      <c r="F161" s="8"/>
      <c r="G161" s="8"/>
      <c r="H161" s="8"/>
    </row>
    <row r="162" spans="2:8" ht="12.75">
      <c r="B162" s="8"/>
      <c r="C162" s="8"/>
      <c r="D162" s="8"/>
      <c r="E162" s="8"/>
      <c r="F162" s="8"/>
      <c r="G162" s="8"/>
      <c r="H162" s="8"/>
    </row>
    <row r="163" spans="2:8" ht="12.75">
      <c r="B163" s="8"/>
      <c r="C163" s="8"/>
      <c r="D163" s="8"/>
      <c r="E163" s="8"/>
      <c r="F163" s="8"/>
      <c r="G163" s="8"/>
      <c r="H163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8"/>
  <sheetViews>
    <sheetView workbookViewId="0" topLeftCell="A1">
      <selection activeCell="Q9" sqref="Q9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3" width="7.00390625" style="0" customWidth="1"/>
    <col min="4" max="4" width="12.375" style="0" customWidth="1"/>
    <col min="5" max="5" width="12.125" style="0" customWidth="1"/>
    <col min="6" max="6" width="12.25390625" style="0" customWidth="1"/>
    <col min="7" max="7" width="6.625" style="0" customWidth="1"/>
    <col min="8" max="8" width="6.375" style="0" customWidth="1"/>
    <col min="9" max="9" width="5.75390625" style="0" customWidth="1"/>
  </cols>
  <sheetData>
    <row r="1" spans="1:9" ht="24.75" customHeight="1" thickBot="1">
      <c r="A1" s="17" t="s">
        <v>106</v>
      </c>
      <c r="B1" s="18"/>
      <c r="C1" s="18"/>
      <c r="D1" s="18"/>
      <c r="E1" s="18"/>
      <c r="F1" s="18"/>
      <c r="G1" s="18"/>
      <c r="H1" s="18"/>
      <c r="I1" s="19"/>
    </row>
    <row r="2" spans="1:10" ht="24.75" customHeight="1">
      <c r="A2" s="94" t="s">
        <v>1</v>
      </c>
      <c r="B2" s="95" t="s">
        <v>8</v>
      </c>
      <c r="C2" s="95" t="s">
        <v>0</v>
      </c>
      <c r="D2" s="95" t="s">
        <v>6</v>
      </c>
      <c r="E2" s="95" t="s">
        <v>5</v>
      </c>
      <c r="F2" s="95" t="s">
        <v>7</v>
      </c>
      <c r="G2" s="95" t="s">
        <v>3</v>
      </c>
      <c r="H2" s="95" t="s">
        <v>2</v>
      </c>
      <c r="I2" s="93" t="s">
        <v>4</v>
      </c>
      <c r="J2" s="1"/>
    </row>
    <row r="3" spans="1:10" ht="10.5" customHeight="1">
      <c r="A3" s="12" t="s">
        <v>64</v>
      </c>
      <c r="B3" s="38">
        <v>40605</v>
      </c>
      <c r="C3" s="75">
        <v>30</v>
      </c>
      <c r="D3" s="75">
        <v>9</v>
      </c>
      <c r="E3" s="75">
        <v>0</v>
      </c>
      <c r="F3" s="75">
        <v>0</v>
      </c>
      <c r="G3" s="75">
        <v>5000</v>
      </c>
      <c r="H3" s="75">
        <v>4000</v>
      </c>
      <c r="I3" s="34">
        <v>0</v>
      </c>
      <c r="J3" s="1"/>
    </row>
    <row r="4" spans="1:10" ht="10.5" customHeight="1">
      <c r="A4" s="12"/>
      <c r="B4" s="38">
        <v>40633</v>
      </c>
      <c r="C4" s="5">
        <v>30</v>
      </c>
      <c r="D4" s="5">
        <v>3</v>
      </c>
      <c r="E4" s="5">
        <v>0</v>
      </c>
      <c r="F4" s="5">
        <v>0</v>
      </c>
      <c r="G4" s="5">
        <v>0</v>
      </c>
      <c r="H4" s="5">
        <v>3000</v>
      </c>
      <c r="I4" s="47">
        <v>0</v>
      </c>
      <c r="J4" s="1"/>
    </row>
    <row r="5" spans="1:10" ht="10.5" customHeight="1">
      <c r="A5" s="48"/>
      <c r="B5" s="49">
        <v>40673</v>
      </c>
      <c r="C5" s="75">
        <v>30</v>
      </c>
      <c r="D5" s="75">
        <v>4</v>
      </c>
      <c r="E5" s="75">
        <v>0</v>
      </c>
      <c r="F5" s="75">
        <v>0</v>
      </c>
      <c r="G5" s="75">
        <v>1000</v>
      </c>
      <c r="H5" s="75">
        <v>3000</v>
      </c>
      <c r="I5" s="34">
        <v>0</v>
      </c>
      <c r="J5" s="1"/>
    </row>
    <row r="6" spans="1:10" ht="10.5" customHeight="1">
      <c r="A6" s="48"/>
      <c r="B6" s="49">
        <v>40722</v>
      </c>
      <c r="C6" s="75">
        <v>30</v>
      </c>
      <c r="D6" s="75">
        <v>13</v>
      </c>
      <c r="E6" s="75">
        <v>2</v>
      </c>
      <c r="F6" s="75">
        <v>0</v>
      </c>
      <c r="G6" s="75">
        <v>3000</v>
      </c>
      <c r="H6" s="75">
        <v>8000</v>
      </c>
      <c r="I6" s="34">
        <v>4</v>
      </c>
      <c r="J6" s="1"/>
    </row>
    <row r="7" spans="1:10" ht="10.5" customHeight="1">
      <c r="A7" s="48"/>
      <c r="B7" s="49">
        <v>40798</v>
      </c>
      <c r="C7" s="75">
        <v>30</v>
      </c>
      <c r="D7" s="75">
        <v>12</v>
      </c>
      <c r="E7" s="75">
        <v>1</v>
      </c>
      <c r="F7" s="75">
        <v>0</v>
      </c>
      <c r="G7" s="75">
        <v>3500</v>
      </c>
      <c r="H7" s="75">
        <v>5000</v>
      </c>
      <c r="I7" s="34">
        <v>4</v>
      </c>
      <c r="J7" s="1"/>
    </row>
    <row r="8" spans="1:10" ht="10.5" customHeight="1">
      <c r="A8" s="48"/>
      <c r="B8" s="49">
        <v>40836</v>
      </c>
      <c r="C8" s="75">
        <v>30</v>
      </c>
      <c r="D8" s="75">
        <v>17</v>
      </c>
      <c r="E8" s="75">
        <v>1</v>
      </c>
      <c r="F8" s="75">
        <v>0</v>
      </c>
      <c r="G8" s="75">
        <v>2000</v>
      </c>
      <c r="H8" s="75">
        <v>9000</v>
      </c>
      <c r="I8" s="34">
        <v>5</v>
      </c>
      <c r="J8" s="1"/>
    </row>
    <row r="9" spans="1:10" ht="10.5" customHeight="1">
      <c r="A9" s="48"/>
      <c r="B9" s="49">
        <v>40883</v>
      </c>
      <c r="C9" s="75">
        <v>30</v>
      </c>
      <c r="D9" s="75">
        <v>13</v>
      </c>
      <c r="E9" s="75">
        <v>0</v>
      </c>
      <c r="F9" s="75">
        <v>0</v>
      </c>
      <c r="G9" s="75">
        <v>5000</v>
      </c>
      <c r="H9" s="75">
        <v>6000</v>
      </c>
      <c r="I9" s="34">
        <v>2</v>
      </c>
      <c r="J9" s="1"/>
    </row>
    <row r="10" spans="1:11" ht="10.5" customHeight="1">
      <c r="A10" s="12"/>
      <c r="B10" s="21"/>
      <c r="C10" s="4"/>
      <c r="D10" s="87">
        <f aca="true" t="shared" si="0" ref="D10:I10">SUM(D3:D9)</f>
        <v>71</v>
      </c>
      <c r="E10" s="87">
        <f t="shared" si="0"/>
        <v>4</v>
      </c>
      <c r="F10" s="87">
        <f t="shared" si="0"/>
        <v>0</v>
      </c>
      <c r="G10" s="87">
        <f t="shared" si="0"/>
        <v>19500</v>
      </c>
      <c r="H10" s="87">
        <f t="shared" si="0"/>
        <v>38000</v>
      </c>
      <c r="I10" s="88">
        <f t="shared" si="0"/>
        <v>15</v>
      </c>
      <c r="J10" s="1"/>
      <c r="K10" s="16"/>
    </row>
    <row r="11" spans="1:11" ht="10.5" customHeight="1">
      <c r="A11" s="12"/>
      <c r="B11" s="21"/>
      <c r="C11" s="4"/>
      <c r="D11" s="87"/>
      <c r="E11" s="87"/>
      <c r="F11" s="87"/>
      <c r="G11" s="87"/>
      <c r="H11" s="87"/>
      <c r="I11" s="88"/>
      <c r="J11" s="1"/>
      <c r="K11" s="16"/>
    </row>
    <row r="12" spans="1:11" ht="10.5" customHeight="1">
      <c r="A12" s="20" t="s">
        <v>15</v>
      </c>
      <c r="B12" s="21">
        <v>40549</v>
      </c>
      <c r="C12" s="4">
        <v>30</v>
      </c>
      <c r="D12" s="4">
        <v>10</v>
      </c>
      <c r="E12" s="4">
        <v>0</v>
      </c>
      <c r="F12" s="4">
        <v>0</v>
      </c>
      <c r="G12" s="4">
        <v>4000</v>
      </c>
      <c r="H12" s="4">
        <v>4000</v>
      </c>
      <c r="I12" s="34">
        <v>2</v>
      </c>
      <c r="J12" s="1"/>
      <c r="K12" s="16"/>
    </row>
    <row r="13" spans="1:10" ht="10.5" customHeight="1">
      <c r="A13" s="20"/>
      <c r="B13" s="21">
        <v>40563</v>
      </c>
      <c r="C13" s="4">
        <v>30</v>
      </c>
      <c r="D13" s="4">
        <v>8</v>
      </c>
      <c r="E13" s="4">
        <v>3</v>
      </c>
      <c r="F13" s="4">
        <v>0</v>
      </c>
      <c r="G13" s="4">
        <v>3000</v>
      </c>
      <c r="H13" s="4">
        <v>5000</v>
      </c>
      <c r="I13" s="34">
        <v>3</v>
      </c>
      <c r="J13" s="1"/>
    </row>
    <row r="14" spans="1:10" ht="10.5" customHeight="1">
      <c r="A14" s="20"/>
      <c r="B14" s="21">
        <v>40582</v>
      </c>
      <c r="C14" s="4">
        <v>30</v>
      </c>
      <c r="D14" s="4">
        <v>10</v>
      </c>
      <c r="E14" s="4">
        <v>2</v>
      </c>
      <c r="F14" s="4">
        <v>0</v>
      </c>
      <c r="G14" s="4">
        <v>4000</v>
      </c>
      <c r="H14" s="4">
        <v>3000</v>
      </c>
      <c r="I14" s="34">
        <v>5</v>
      </c>
      <c r="J14" s="1"/>
    </row>
    <row r="15" spans="1:10" ht="10.5" customHeight="1">
      <c r="A15" s="20"/>
      <c r="B15" s="21">
        <v>40596</v>
      </c>
      <c r="C15" s="4">
        <v>30</v>
      </c>
      <c r="D15" s="4">
        <v>6</v>
      </c>
      <c r="E15" s="4">
        <v>0</v>
      </c>
      <c r="F15" s="4">
        <v>0</v>
      </c>
      <c r="G15" s="96">
        <v>5000</v>
      </c>
      <c r="H15" s="96">
        <v>0</v>
      </c>
      <c r="I15" s="34">
        <v>1</v>
      </c>
      <c r="J15" s="1"/>
    </row>
    <row r="16" spans="1:10" ht="10.5" customHeight="1">
      <c r="A16" s="20"/>
      <c r="B16" s="74">
        <v>40631</v>
      </c>
      <c r="C16" s="4">
        <v>30</v>
      </c>
      <c r="D16" s="4">
        <v>9</v>
      </c>
      <c r="E16" s="4">
        <v>0</v>
      </c>
      <c r="F16" s="4">
        <v>0</v>
      </c>
      <c r="G16" s="4">
        <v>5000</v>
      </c>
      <c r="H16" s="4">
        <v>4000</v>
      </c>
      <c r="I16" s="34">
        <v>0</v>
      </c>
      <c r="J16" s="1"/>
    </row>
    <row r="17" spans="1:10" ht="10.5" customHeight="1">
      <c r="A17" s="20"/>
      <c r="B17" s="21">
        <v>40645</v>
      </c>
      <c r="C17" s="4">
        <v>30</v>
      </c>
      <c r="D17" s="4">
        <v>6</v>
      </c>
      <c r="E17" s="4">
        <v>0</v>
      </c>
      <c r="F17" s="4">
        <v>0</v>
      </c>
      <c r="G17" s="4">
        <v>1000</v>
      </c>
      <c r="H17" s="4">
        <v>4000</v>
      </c>
      <c r="I17" s="34">
        <v>1</v>
      </c>
      <c r="J17" s="1"/>
    </row>
    <row r="18" spans="1:10" ht="10.5" customHeight="1">
      <c r="A18" s="20"/>
      <c r="B18" s="38">
        <v>40689</v>
      </c>
      <c r="C18" s="5">
        <v>30</v>
      </c>
      <c r="D18" s="5">
        <v>10</v>
      </c>
      <c r="E18" s="5">
        <v>2</v>
      </c>
      <c r="F18" s="5">
        <v>0</v>
      </c>
      <c r="G18" s="5">
        <v>5000</v>
      </c>
      <c r="H18" s="5">
        <v>4000</v>
      </c>
      <c r="I18" s="47">
        <v>3</v>
      </c>
      <c r="J18" s="1"/>
    </row>
    <row r="19" spans="1:10" ht="10.5" customHeight="1">
      <c r="A19" s="20"/>
      <c r="B19" s="21">
        <v>40799</v>
      </c>
      <c r="C19" s="4">
        <v>30</v>
      </c>
      <c r="D19" s="4">
        <v>14</v>
      </c>
      <c r="E19" s="4">
        <v>2</v>
      </c>
      <c r="F19" s="4">
        <v>0</v>
      </c>
      <c r="G19" s="4">
        <v>3000</v>
      </c>
      <c r="H19" s="4">
        <v>10500</v>
      </c>
      <c r="I19" s="34">
        <v>2</v>
      </c>
      <c r="J19" s="1"/>
    </row>
    <row r="20" spans="1:10" ht="10.5" customHeight="1">
      <c r="A20" s="20"/>
      <c r="B20" s="21">
        <v>40870</v>
      </c>
      <c r="C20" s="4">
        <v>30</v>
      </c>
      <c r="D20" s="4">
        <v>12</v>
      </c>
      <c r="E20" s="4">
        <v>0</v>
      </c>
      <c r="F20" s="4">
        <v>0</v>
      </c>
      <c r="G20" s="4">
        <v>3200</v>
      </c>
      <c r="H20" s="4">
        <v>6500</v>
      </c>
      <c r="I20" s="34">
        <v>1</v>
      </c>
      <c r="J20" s="1"/>
    </row>
    <row r="21" spans="1:10" ht="10.5" customHeight="1">
      <c r="A21" s="20"/>
      <c r="B21" s="105"/>
      <c r="C21" s="87"/>
      <c r="D21" s="87">
        <f aca="true" t="shared" si="1" ref="D21:I21">SUM(D12:D20)</f>
        <v>85</v>
      </c>
      <c r="E21" s="87">
        <f t="shared" si="1"/>
        <v>9</v>
      </c>
      <c r="F21" s="87">
        <f t="shared" si="1"/>
        <v>0</v>
      </c>
      <c r="G21" s="87">
        <f t="shared" si="1"/>
        <v>33200</v>
      </c>
      <c r="H21" s="87">
        <f t="shared" si="1"/>
        <v>41000</v>
      </c>
      <c r="I21" s="88">
        <f t="shared" si="1"/>
        <v>18</v>
      </c>
      <c r="J21" s="1"/>
    </row>
    <row r="22" spans="1:10" ht="10.5" customHeight="1">
      <c r="A22" s="20"/>
      <c r="B22" s="21"/>
      <c r="C22" s="4"/>
      <c r="D22" s="4"/>
      <c r="E22" s="4"/>
      <c r="F22" s="4"/>
      <c r="G22" s="4"/>
      <c r="H22" s="4"/>
      <c r="I22" s="34"/>
      <c r="J22" s="1"/>
    </row>
    <row r="23" spans="1:10" ht="10.5" customHeight="1">
      <c r="A23" s="20" t="s">
        <v>14</v>
      </c>
      <c r="B23" s="21">
        <v>40554</v>
      </c>
      <c r="C23" s="4">
        <v>30</v>
      </c>
      <c r="D23" s="4">
        <v>8</v>
      </c>
      <c r="E23" s="4">
        <v>0</v>
      </c>
      <c r="F23" s="4">
        <v>0</v>
      </c>
      <c r="G23" s="4">
        <v>2000</v>
      </c>
      <c r="H23" s="4">
        <v>6000</v>
      </c>
      <c r="I23" s="34">
        <v>0</v>
      </c>
      <c r="J23" s="1"/>
    </row>
    <row r="24" spans="1:10" ht="10.5" customHeight="1">
      <c r="A24" s="20"/>
      <c r="B24" s="21">
        <v>40584</v>
      </c>
      <c r="C24" s="4">
        <v>30</v>
      </c>
      <c r="D24" s="4">
        <v>10</v>
      </c>
      <c r="E24" s="4">
        <v>1</v>
      </c>
      <c r="F24" s="4">
        <v>0</v>
      </c>
      <c r="G24" s="4">
        <v>5000</v>
      </c>
      <c r="H24" s="4">
        <v>1000</v>
      </c>
      <c r="I24" s="34">
        <v>5</v>
      </c>
      <c r="J24" s="1"/>
    </row>
    <row r="25" spans="1:10" ht="10.5" customHeight="1">
      <c r="A25" s="20"/>
      <c r="B25" s="21">
        <v>40617</v>
      </c>
      <c r="C25" s="4">
        <v>30</v>
      </c>
      <c r="D25" s="4">
        <v>3</v>
      </c>
      <c r="E25" s="4">
        <v>0</v>
      </c>
      <c r="F25" s="4">
        <v>0</v>
      </c>
      <c r="G25" s="4">
        <v>2000</v>
      </c>
      <c r="H25" s="4">
        <v>1000</v>
      </c>
      <c r="I25" s="34">
        <v>0</v>
      </c>
      <c r="J25" s="1"/>
    </row>
    <row r="26" spans="1:10" ht="10.5" customHeight="1">
      <c r="A26" s="20"/>
      <c r="B26" s="38">
        <v>40640</v>
      </c>
      <c r="C26" s="5">
        <v>30</v>
      </c>
      <c r="D26" s="5">
        <v>6</v>
      </c>
      <c r="E26" s="5">
        <v>0</v>
      </c>
      <c r="F26" s="5">
        <v>0</v>
      </c>
      <c r="G26" s="5">
        <v>3000</v>
      </c>
      <c r="H26" s="5">
        <v>2000</v>
      </c>
      <c r="I26" s="47">
        <v>1</v>
      </c>
      <c r="J26" s="1"/>
    </row>
    <row r="27" spans="1:10" ht="10.5" customHeight="1">
      <c r="A27" s="20"/>
      <c r="B27" s="38">
        <v>40668</v>
      </c>
      <c r="C27" s="5">
        <v>30</v>
      </c>
      <c r="D27" s="5">
        <v>13</v>
      </c>
      <c r="E27" s="5">
        <v>0</v>
      </c>
      <c r="F27" s="5">
        <v>0</v>
      </c>
      <c r="G27" s="5">
        <v>4000</v>
      </c>
      <c r="H27" s="5">
        <v>8000</v>
      </c>
      <c r="I27" s="47">
        <v>1</v>
      </c>
      <c r="J27" s="1"/>
    </row>
    <row r="28" spans="1:10" ht="10.5" customHeight="1">
      <c r="A28" s="20"/>
      <c r="B28" s="49">
        <v>40708</v>
      </c>
      <c r="C28" s="75">
        <v>30</v>
      </c>
      <c r="D28" s="75">
        <v>5</v>
      </c>
      <c r="E28" s="75">
        <v>0</v>
      </c>
      <c r="F28" s="75">
        <v>0</v>
      </c>
      <c r="G28" s="75">
        <v>2000</v>
      </c>
      <c r="H28" s="75">
        <v>1000</v>
      </c>
      <c r="I28" s="47">
        <v>2</v>
      </c>
      <c r="J28" s="1"/>
    </row>
    <row r="29" spans="1:10" ht="10.5" customHeight="1">
      <c r="A29" s="20"/>
      <c r="B29" s="21">
        <v>40801</v>
      </c>
      <c r="C29" s="4">
        <v>30</v>
      </c>
      <c r="D29" s="4">
        <v>10</v>
      </c>
      <c r="E29" s="4">
        <v>0</v>
      </c>
      <c r="F29" s="4">
        <v>0</v>
      </c>
      <c r="G29" s="4">
        <v>8000</v>
      </c>
      <c r="H29" s="4">
        <v>0</v>
      </c>
      <c r="I29" s="34">
        <v>2</v>
      </c>
      <c r="J29" s="1"/>
    </row>
    <row r="30" spans="1:10" ht="10.5" customHeight="1">
      <c r="A30" s="12"/>
      <c r="B30" s="21">
        <v>40828</v>
      </c>
      <c r="C30" s="4">
        <v>30</v>
      </c>
      <c r="D30" s="4">
        <v>7</v>
      </c>
      <c r="E30" s="4">
        <v>1</v>
      </c>
      <c r="F30" s="4">
        <v>0</v>
      </c>
      <c r="G30" s="4">
        <v>3000</v>
      </c>
      <c r="H30" s="4">
        <v>4000</v>
      </c>
      <c r="I30" s="34">
        <v>1</v>
      </c>
      <c r="J30" s="1"/>
    </row>
    <row r="31" spans="1:10" ht="10.5" customHeight="1">
      <c r="A31" s="20"/>
      <c r="B31" s="21"/>
      <c r="C31" s="87"/>
      <c r="D31" s="87">
        <f aca="true" t="shared" si="2" ref="D31:I31">SUM(D23:D30)</f>
        <v>62</v>
      </c>
      <c r="E31" s="87">
        <f t="shared" si="2"/>
        <v>2</v>
      </c>
      <c r="F31" s="87">
        <f t="shared" si="2"/>
        <v>0</v>
      </c>
      <c r="G31" s="87">
        <f t="shared" si="2"/>
        <v>29000</v>
      </c>
      <c r="H31" s="87">
        <f t="shared" si="2"/>
        <v>23000</v>
      </c>
      <c r="I31" s="88">
        <f t="shared" si="2"/>
        <v>12</v>
      </c>
      <c r="J31" s="1"/>
    </row>
    <row r="32" spans="1:10" ht="10.5" customHeight="1">
      <c r="A32" s="20"/>
      <c r="B32" s="21"/>
      <c r="C32" s="4"/>
      <c r="D32" s="4"/>
      <c r="E32" s="4"/>
      <c r="F32" s="4"/>
      <c r="G32" s="4"/>
      <c r="H32" s="4"/>
      <c r="I32" s="34"/>
      <c r="J32" s="1"/>
    </row>
    <row r="33" spans="1:10" ht="10.5" customHeight="1">
      <c r="A33" s="12" t="s">
        <v>17</v>
      </c>
      <c r="B33" s="21">
        <v>40561</v>
      </c>
      <c r="C33" s="4">
        <v>30</v>
      </c>
      <c r="D33" s="4">
        <v>18</v>
      </c>
      <c r="E33" s="4">
        <v>3</v>
      </c>
      <c r="F33" s="4">
        <v>0</v>
      </c>
      <c r="G33" s="4">
        <v>7000</v>
      </c>
      <c r="H33" s="4">
        <v>8000</v>
      </c>
      <c r="I33" s="34">
        <v>6</v>
      </c>
      <c r="J33" s="1"/>
    </row>
    <row r="34" spans="1:10" ht="10.5" customHeight="1">
      <c r="A34" s="12"/>
      <c r="B34" s="21">
        <v>40610</v>
      </c>
      <c r="C34" s="4">
        <v>30</v>
      </c>
      <c r="D34" s="4">
        <v>15</v>
      </c>
      <c r="E34" s="4">
        <v>2</v>
      </c>
      <c r="F34" s="4">
        <v>0</v>
      </c>
      <c r="G34" s="4">
        <v>8000</v>
      </c>
      <c r="H34" s="4">
        <v>6000</v>
      </c>
      <c r="I34" s="34">
        <v>3</v>
      </c>
      <c r="J34" s="1"/>
    </row>
    <row r="35" spans="1:10" ht="10.5" customHeight="1">
      <c r="A35" s="20"/>
      <c r="B35" s="21">
        <v>40638</v>
      </c>
      <c r="C35" s="4">
        <v>30</v>
      </c>
      <c r="D35" s="4">
        <v>10</v>
      </c>
      <c r="E35" s="4">
        <v>0</v>
      </c>
      <c r="F35" s="4">
        <v>0</v>
      </c>
      <c r="G35" s="4">
        <v>5000</v>
      </c>
      <c r="H35" s="4">
        <v>3000</v>
      </c>
      <c r="I35" s="34">
        <v>2</v>
      </c>
      <c r="J35" s="1"/>
    </row>
    <row r="36" spans="1:10" ht="10.5" customHeight="1">
      <c r="A36" s="12"/>
      <c r="B36" s="21">
        <v>40679</v>
      </c>
      <c r="C36" s="4">
        <v>30</v>
      </c>
      <c r="D36" s="4">
        <v>15</v>
      </c>
      <c r="E36" s="4">
        <v>2</v>
      </c>
      <c r="F36" s="4">
        <v>0</v>
      </c>
      <c r="G36" s="4">
        <v>6000</v>
      </c>
      <c r="H36" s="4">
        <v>7000</v>
      </c>
      <c r="I36" s="34">
        <v>4</v>
      </c>
      <c r="J36" s="1"/>
    </row>
    <row r="37" spans="1:10" ht="10.5" customHeight="1">
      <c r="A37" s="20"/>
      <c r="B37" s="38">
        <v>40694</v>
      </c>
      <c r="C37" s="5">
        <v>30</v>
      </c>
      <c r="D37" s="5">
        <v>10</v>
      </c>
      <c r="E37" s="5">
        <v>0</v>
      </c>
      <c r="F37" s="5">
        <v>0</v>
      </c>
      <c r="G37" s="5">
        <v>5000</v>
      </c>
      <c r="H37" s="5">
        <v>4000</v>
      </c>
      <c r="I37" s="47">
        <v>1</v>
      </c>
      <c r="J37" s="1"/>
    </row>
    <row r="38" spans="1:10" ht="10.5" customHeight="1">
      <c r="A38" s="20"/>
      <c r="B38" s="38">
        <v>40717</v>
      </c>
      <c r="C38" s="5">
        <v>30</v>
      </c>
      <c r="D38" s="5">
        <v>12</v>
      </c>
      <c r="E38" s="5">
        <v>1</v>
      </c>
      <c r="F38" s="5">
        <v>0</v>
      </c>
      <c r="G38" s="5">
        <v>5000</v>
      </c>
      <c r="H38" s="5">
        <v>6000</v>
      </c>
      <c r="I38" s="47">
        <v>2</v>
      </c>
      <c r="J38" s="1"/>
    </row>
    <row r="39" spans="1:10" ht="10.5" customHeight="1">
      <c r="A39" s="20"/>
      <c r="B39" s="38">
        <v>40793</v>
      </c>
      <c r="C39" s="75">
        <v>30</v>
      </c>
      <c r="D39" s="5">
        <v>12</v>
      </c>
      <c r="E39" s="5">
        <v>3</v>
      </c>
      <c r="F39" s="5">
        <v>0</v>
      </c>
      <c r="G39" s="5">
        <v>4000</v>
      </c>
      <c r="H39" s="5">
        <v>6000</v>
      </c>
      <c r="I39" s="47">
        <v>5</v>
      </c>
      <c r="J39" s="1"/>
    </row>
    <row r="40" spans="1:9" ht="10.5" customHeight="1">
      <c r="A40" s="20"/>
      <c r="B40" s="38">
        <v>40819</v>
      </c>
      <c r="C40" s="75">
        <v>30</v>
      </c>
      <c r="D40" s="5">
        <v>28</v>
      </c>
      <c r="E40" s="5">
        <v>6</v>
      </c>
      <c r="F40" s="5">
        <v>0</v>
      </c>
      <c r="G40" s="5">
        <v>8000</v>
      </c>
      <c r="H40" s="5">
        <v>12000</v>
      </c>
      <c r="I40" s="47">
        <v>13</v>
      </c>
    </row>
    <row r="41" spans="1:9" ht="10.5" customHeight="1">
      <c r="A41" s="20"/>
      <c r="B41" s="38">
        <v>40862</v>
      </c>
      <c r="C41" s="75">
        <v>30</v>
      </c>
      <c r="D41" s="5">
        <v>32</v>
      </c>
      <c r="E41" s="5">
        <v>2</v>
      </c>
      <c r="F41" s="5">
        <v>0</v>
      </c>
      <c r="G41" s="5">
        <v>14000</v>
      </c>
      <c r="H41" s="5">
        <v>9000</v>
      </c>
      <c r="I41" s="47">
        <v>9</v>
      </c>
    </row>
    <row r="42" spans="1:9" ht="10.5" customHeight="1">
      <c r="A42" s="20"/>
      <c r="B42" s="21"/>
      <c r="C42" s="4"/>
      <c r="D42" s="87">
        <f aca="true" t="shared" si="3" ref="D42:I42">SUM(D33:D41)</f>
        <v>152</v>
      </c>
      <c r="E42" s="87">
        <f t="shared" si="3"/>
        <v>19</v>
      </c>
      <c r="F42" s="87">
        <f t="shared" si="3"/>
        <v>0</v>
      </c>
      <c r="G42" s="87">
        <f t="shared" si="3"/>
        <v>62000</v>
      </c>
      <c r="H42" s="87">
        <f t="shared" si="3"/>
        <v>61000</v>
      </c>
      <c r="I42" s="88">
        <f t="shared" si="3"/>
        <v>45</v>
      </c>
    </row>
    <row r="43" spans="1:9" ht="10.5" customHeight="1">
      <c r="A43" s="20"/>
      <c r="B43" s="38"/>
      <c r="C43" s="75"/>
      <c r="D43" s="5"/>
      <c r="E43" s="5"/>
      <c r="F43" s="5"/>
      <c r="G43" s="5"/>
      <c r="H43" s="5"/>
      <c r="I43" s="47"/>
    </row>
    <row r="44" spans="1:9" ht="10.5" customHeight="1">
      <c r="A44" s="20" t="s">
        <v>36</v>
      </c>
      <c r="B44" s="38">
        <v>40654</v>
      </c>
      <c r="C44" s="5">
        <v>20</v>
      </c>
      <c r="D44" s="5">
        <v>10</v>
      </c>
      <c r="E44" s="5">
        <v>1</v>
      </c>
      <c r="F44" s="5">
        <v>0</v>
      </c>
      <c r="G44" s="5">
        <v>3000</v>
      </c>
      <c r="H44" s="5">
        <v>4000</v>
      </c>
      <c r="I44" s="47">
        <v>4</v>
      </c>
    </row>
    <row r="45" spans="1:9" ht="10.5" customHeight="1">
      <c r="A45" s="68"/>
      <c r="B45" s="72">
        <v>40696</v>
      </c>
      <c r="C45" s="69">
        <v>20</v>
      </c>
      <c r="D45" s="69">
        <v>10</v>
      </c>
      <c r="E45" s="69">
        <v>0</v>
      </c>
      <c r="F45" s="69">
        <v>0</v>
      </c>
      <c r="G45" s="69">
        <v>3000</v>
      </c>
      <c r="H45" s="69">
        <v>4000</v>
      </c>
      <c r="I45" s="97">
        <v>3</v>
      </c>
    </row>
    <row r="46" spans="1:9" ht="10.5" customHeight="1">
      <c r="A46" s="68"/>
      <c r="B46" s="72">
        <v>40834</v>
      </c>
      <c r="C46" s="69">
        <v>20</v>
      </c>
      <c r="D46" s="69">
        <v>17</v>
      </c>
      <c r="E46" s="69">
        <v>1</v>
      </c>
      <c r="F46" s="69">
        <v>0</v>
      </c>
      <c r="G46" s="69">
        <v>10500</v>
      </c>
      <c r="H46" s="69">
        <v>3000</v>
      </c>
      <c r="I46" s="97">
        <v>4</v>
      </c>
    </row>
    <row r="47" spans="1:9" ht="10.5" customHeight="1">
      <c r="A47" s="68"/>
      <c r="B47" s="72">
        <v>40876</v>
      </c>
      <c r="C47" s="69">
        <v>20</v>
      </c>
      <c r="D47" s="69">
        <v>16</v>
      </c>
      <c r="E47" s="69">
        <v>2</v>
      </c>
      <c r="F47" s="69">
        <v>0</v>
      </c>
      <c r="G47" s="69">
        <v>2000</v>
      </c>
      <c r="H47" s="69">
        <v>4000</v>
      </c>
      <c r="I47" s="97">
        <v>12</v>
      </c>
    </row>
    <row r="48" spans="1:9" ht="10.5" customHeight="1">
      <c r="A48" s="68"/>
      <c r="B48" s="85"/>
      <c r="C48" s="70"/>
      <c r="D48" s="91">
        <f aca="true" t="shared" si="4" ref="D48:I48">SUM(D44:D47)</f>
        <v>53</v>
      </c>
      <c r="E48" s="91">
        <f t="shared" si="4"/>
        <v>4</v>
      </c>
      <c r="F48" s="91">
        <f t="shared" si="4"/>
        <v>0</v>
      </c>
      <c r="G48" s="91">
        <f t="shared" si="4"/>
        <v>18500</v>
      </c>
      <c r="H48" s="91">
        <f t="shared" si="4"/>
        <v>15000</v>
      </c>
      <c r="I48" s="92">
        <f t="shared" si="4"/>
        <v>23</v>
      </c>
    </row>
    <row r="49" spans="1:9" ht="10.5" customHeight="1">
      <c r="A49" s="68"/>
      <c r="B49" s="85"/>
      <c r="C49" s="70"/>
      <c r="D49" s="70"/>
      <c r="E49" s="70"/>
      <c r="F49" s="70"/>
      <c r="G49" s="70"/>
      <c r="H49" s="70"/>
      <c r="I49" s="71"/>
    </row>
    <row r="50" spans="1:9" ht="9.75" customHeight="1" thickBot="1">
      <c r="A50" s="32" t="s">
        <v>21</v>
      </c>
      <c r="B50" s="67"/>
      <c r="C50" s="13"/>
      <c r="D50" s="110">
        <v>423</v>
      </c>
      <c r="E50" s="110">
        <v>38</v>
      </c>
      <c r="F50" s="110">
        <v>0</v>
      </c>
      <c r="G50" s="111">
        <v>162200</v>
      </c>
      <c r="H50" s="110">
        <v>178000</v>
      </c>
      <c r="I50" s="112">
        <v>113</v>
      </c>
    </row>
    <row r="51" spans="1:8" ht="10.5" customHeight="1">
      <c r="A51" s="2"/>
      <c r="B51" s="7"/>
      <c r="C51" s="7"/>
      <c r="D51" s="7"/>
      <c r="E51" s="7"/>
      <c r="F51" s="7"/>
      <c r="G51" s="7"/>
      <c r="H51" s="7"/>
    </row>
    <row r="52" spans="1:8" ht="12.75">
      <c r="A52" s="2"/>
      <c r="B52" s="7"/>
      <c r="C52" s="7"/>
      <c r="D52" s="7"/>
      <c r="E52" s="7"/>
      <c r="F52" s="7"/>
      <c r="G52" s="7"/>
      <c r="H52" s="7"/>
    </row>
    <row r="53" spans="1:8" ht="12.75">
      <c r="A53" s="2"/>
      <c r="B53" s="7"/>
      <c r="C53" s="7"/>
      <c r="D53" s="7"/>
      <c r="E53" s="7"/>
      <c r="F53" s="7"/>
      <c r="G53" s="7"/>
      <c r="H53" s="7"/>
    </row>
    <row r="54" spans="1:8" ht="12.75">
      <c r="A54" s="2"/>
      <c r="B54" s="7"/>
      <c r="C54" s="7"/>
      <c r="D54" s="7"/>
      <c r="E54" s="7"/>
      <c r="F54" s="7"/>
      <c r="G54" s="7"/>
      <c r="H54" s="7"/>
    </row>
    <row r="55" spans="1:8" ht="12.75">
      <c r="A55" s="2"/>
      <c r="B55" s="7"/>
      <c r="C55" s="7"/>
      <c r="D55" s="7"/>
      <c r="E55" s="7"/>
      <c r="F55" s="7"/>
      <c r="G55" s="7"/>
      <c r="H55" s="7"/>
    </row>
    <row r="56" spans="1:8" ht="12.75">
      <c r="A56" s="2"/>
      <c r="B56" s="7"/>
      <c r="C56" s="7"/>
      <c r="D56" s="7"/>
      <c r="E56" s="7"/>
      <c r="F56" s="7"/>
      <c r="G56" s="7"/>
      <c r="H56" s="7"/>
    </row>
    <row r="57" spans="1:8" ht="12.75">
      <c r="A57" s="2"/>
      <c r="B57" s="7"/>
      <c r="C57" s="7"/>
      <c r="D57" s="7"/>
      <c r="E57" s="7"/>
      <c r="F57" s="7"/>
      <c r="G57" s="7"/>
      <c r="H57" s="7"/>
    </row>
    <row r="58" spans="1:8" ht="12.75">
      <c r="A58" s="2"/>
      <c r="B58" s="7"/>
      <c r="C58" s="7"/>
      <c r="D58" s="7"/>
      <c r="E58" s="7"/>
      <c r="F58" s="7"/>
      <c r="G58" s="7"/>
      <c r="H58" s="7"/>
    </row>
    <row r="59" spans="1:8" ht="12.75">
      <c r="A59" s="2"/>
      <c r="B59" s="7"/>
      <c r="C59" s="7"/>
      <c r="D59" s="7"/>
      <c r="E59" s="7"/>
      <c r="F59" s="7"/>
      <c r="G59" s="7"/>
      <c r="H59" s="7"/>
    </row>
    <row r="60" spans="1:8" ht="12.75">
      <c r="A60" s="2"/>
      <c r="B60" s="7"/>
      <c r="C60" s="7"/>
      <c r="D60" s="7"/>
      <c r="E60" s="7"/>
      <c r="F60" s="7"/>
      <c r="G60" s="7"/>
      <c r="H60" s="7"/>
    </row>
    <row r="61" spans="1:8" ht="12.75">
      <c r="A61" s="2"/>
      <c r="B61" s="7"/>
      <c r="C61" s="7"/>
      <c r="D61" s="7"/>
      <c r="E61" s="7"/>
      <c r="F61" s="7"/>
      <c r="G61" s="7"/>
      <c r="H61" s="7"/>
    </row>
    <row r="62" spans="1:8" ht="12.75">
      <c r="A62" s="2"/>
      <c r="B62" s="7"/>
      <c r="C62" s="7"/>
      <c r="D62" s="7"/>
      <c r="E62" s="7"/>
      <c r="F62" s="7"/>
      <c r="G62" s="7"/>
      <c r="H62" s="7"/>
    </row>
    <row r="63" spans="1:8" ht="12.75">
      <c r="A63" s="2"/>
      <c r="B63" s="7"/>
      <c r="C63" s="7"/>
      <c r="D63" s="7"/>
      <c r="E63" s="7"/>
      <c r="F63" s="7"/>
      <c r="G63" s="7"/>
      <c r="H63" s="7"/>
    </row>
    <row r="64" spans="1:8" ht="12.75">
      <c r="A64" s="2"/>
      <c r="B64" s="7"/>
      <c r="C64" s="7"/>
      <c r="D64" s="7"/>
      <c r="E64" s="7"/>
      <c r="F64" s="7"/>
      <c r="G64" s="7"/>
      <c r="H64" s="7"/>
    </row>
    <row r="65" spans="1:8" ht="12.75">
      <c r="A65" s="2"/>
      <c r="B65" s="7"/>
      <c r="C65" s="7"/>
      <c r="D65" s="7"/>
      <c r="E65" s="7"/>
      <c r="F65" s="7"/>
      <c r="G65" s="7"/>
      <c r="H65" s="7"/>
    </row>
    <row r="66" spans="1:8" ht="12.75">
      <c r="A66" s="2"/>
      <c r="B66" s="7"/>
      <c r="C66" s="7"/>
      <c r="D66" s="7"/>
      <c r="E66" s="7"/>
      <c r="F66" s="7"/>
      <c r="G66" s="7"/>
      <c r="H66" s="7"/>
    </row>
    <row r="67" spans="1:8" ht="12.75">
      <c r="A67" s="2"/>
      <c r="B67" s="7"/>
      <c r="C67" s="7"/>
      <c r="D67" s="7"/>
      <c r="E67" s="7"/>
      <c r="F67" s="7"/>
      <c r="G67" s="7"/>
      <c r="H67" s="7"/>
    </row>
    <row r="68" spans="1:8" ht="12.75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9" s="3" customFormat="1" ht="12.75">
      <c r="A92" s="2"/>
      <c r="B92" s="7"/>
      <c r="C92" s="7"/>
      <c r="D92" s="7"/>
      <c r="E92" s="7"/>
      <c r="F92" s="7"/>
      <c r="G92" s="7"/>
      <c r="H92" s="7"/>
      <c r="I92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2:8" ht="12.75">
      <c r="B109" s="7"/>
      <c r="C109" s="7"/>
      <c r="D109" s="7"/>
      <c r="E109" s="7"/>
      <c r="F109" s="7"/>
      <c r="G109" s="7"/>
      <c r="H109" s="7"/>
    </row>
    <row r="110" spans="2:8" ht="12.75">
      <c r="B110" s="7"/>
      <c r="C110" s="7"/>
      <c r="D110" s="7"/>
      <c r="E110" s="7"/>
      <c r="F110" s="7"/>
      <c r="G110" s="7"/>
      <c r="H110" s="7"/>
    </row>
    <row r="111" spans="2:8" ht="12.75">
      <c r="B111" s="7"/>
      <c r="C111" s="7"/>
      <c r="D111" s="7"/>
      <c r="E111" s="7"/>
      <c r="F111" s="7"/>
      <c r="G111" s="7"/>
      <c r="H111" s="7"/>
    </row>
    <row r="112" spans="2:8" ht="12.75"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8"/>
      <c r="C120" s="8"/>
      <c r="D120" s="8"/>
      <c r="E120" s="8"/>
      <c r="F120" s="8"/>
      <c r="G120" s="8"/>
      <c r="H120" s="8"/>
    </row>
    <row r="121" spans="2:8" ht="12.75">
      <c r="B121" s="8"/>
      <c r="C121" s="8"/>
      <c r="D121" s="8"/>
      <c r="E121" s="8"/>
      <c r="F121" s="8"/>
      <c r="G121" s="8"/>
      <c r="H121" s="8"/>
    </row>
    <row r="122" spans="2:8" ht="12.75">
      <c r="B122" s="8"/>
      <c r="C122" s="8"/>
      <c r="D122" s="8"/>
      <c r="E122" s="8"/>
      <c r="F122" s="8"/>
      <c r="G122" s="8"/>
      <c r="H122" s="8"/>
    </row>
    <row r="123" spans="2:8" ht="12.75">
      <c r="B123" s="8"/>
      <c r="C123" s="8"/>
      <c r="D123" s="8"/>
      <c r="E123" s="8"/>
      <c r="F123" s="8"/>
      <c r="G123" s="8"/>
      <c r="H123" s="8"/>
    </row>
    <row r="124" spans="2:8" ht="12.75">
      <c r="B124" s="8"/>
      <c r="C124" s="8"/>
      <c r="D124" s="8"/>
      <c r="E124" s="8"/>
      <c r="F124" s="8"/>
      <c r="G124" s="8"/>
      <c r="H124" s="8"/>
    </row>
    <row r="125" spans="2:8" ht="12.75">
      <c r="B125" s="8"/>
      <c r="C125" s="8"/>
      <c r="D125" s="8"/>
      <c r="E125" s="8"/>
      <c r="F125" s="8"/>
      <c r="G125" s="8"/>
      <c r="H125" s="8"/>
    </row>
    <row r="126" spans="2:8" ht="12.75">
      <c r="B126" s="8"/>
      <c r="C126" s="8"/>
      <c r="D126" s="8"/>
      <c r="E126" s="8"/>
      <c r="F126" s="8"/>
      <c r="G126" s="8"/>
      <c r="H126" s="8"/>
    </row>
    <row r="127" spans="2:8" ht="12.75">
      <c r="B127" s="8"/>
      <c r="C127" s="8"/>
      <c r="D127" s="8"/>
      <c r="E127" s="8"/>
      <c r="F127" s="8"/>
      <c r="G127" s="8"/>
      <c r="H127" s="8"/>
    </row>
    <row r="128" spans="2:8" ht="12.75">
      <c r="B128" s="8"/>
      <c r="C128" s="8"/>
      <c r="D128" s="8"/>
      <c r="E128" s="8"/>
      <c r="F128" s="8"/>
      <c r="G128" s="8"/>
      <c r="H128" s="8"/>
    </row>
    <row r="129" spans="2:8" ht="12.75">
      <c r="B129" s="8"/>
      <c r="C129" s="8"/>
      <c r="D129" s="8"/>
      <c r="E129" s="8"/>
      <c r="F129" s="8"/>
      <c r="G129" s="8"/>
      <c r="H129" s="8"/>
    </row>
    <row r="130" spans="2:8" ht="12.75">
      <c r="B130" s="8"/>
      <c r="C130" s="8"/>
      <c r="D130" s="8"/>
      <c r="E130" s="8"/>
      <c r="F130" s="8"/>
      <c r="G130" s="8"/>
      <c r="H130" s="8"/>
    </row>
    <row r="131" spans="2:8" ht="12.75">
      <c r="B131" s="8"/>
      <c r="C131" s="8"/>
      <c r="D131" s="8"/>
      <c r="E131" s="8"/>
      <c r="F131" s="8"/>
      <c r="G131" s="8"/>
      <c r="H131" s="8"/>
    </row>
    <row r="132" spans="2:8" ht="12.75">
      <c r="B132" s="8"/>
      <c r="C132" s="8"/>
      <c r="D132" s="8"/>
      <c r="E132" s="8"/>
      <c r="F132" s="8"/>
      <c r="G132" s="8"/>
      <c r="H132" s="8"/>
    </row>
    <row r="133" spans="2:8" ht="12.75">
      <c r="B133" s="8"/>
      <c r="C133" s="8"/>
      <c r="D133" s="8"/>
      <c r="E133" s="8"/>
      <c r="F133" s="8"/>
      <c r="G133" s="8"/>
      <c r="H133" s="8"/>
    </row>
    <row r="134" spans="2:8" ht="12.75">
      <c r="B134" s="8"/>
      <c r="C134" s="8"/>
      <c r="D134" s="8"/>
      <c r="E134" s="8"/>
      <c r="F134" s="8"/>
      <c r="G134" s="8"/>
      <c r="H134" s="8"/>
    </row>
    <row r="135" spans="2:8" ht="12.75">
      <c r="B135" s="8"/>
      <c r="C135" s="8"/>
      <c r="D135" s="8"/>
      <c r="E135" s="8"/>
      <c r="F135" s="8"/>
      <c r="G135" s="8"/>
      <c r="H135" s="8"/>
    </row>
    <row r="136" spans="2:8" ht="12.75">
      <c r="B136" s="8"/>
      <c r="C136" s="8"/>
      <c r="D136" s="8"/>
      <c r="E136" s="8"/>
      <c r="F136" s="8"/>
      <c r="G136" s="8"/>
      <c r="H136" s="8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</sheetData>
  <printOptions/>
  <pageMargins left="0.61" right="0.34" top="0.75" bottom="0.75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">
      <selection activeCell="M2" sqref="M2"/>
    </sheetView>
  </sheetViews>
  <sheetFormatPr defaultColWidth="9.00390625" defaultRowHeight="12.75"/>
  <cols>
    <col min="1" max="1" width="19.75390625" style="0" customWidth="1"/>
    <col min="2" max="2" width="8.375" style="0" customWidth="1"/>
    <col min="3" max="6" width="15.7539062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17.75390625" style="0" customWidth="1"/>
    <col min="11" max="11" width="9.125" style="0" hidden="1" customWidth="1"/>
  </cols>
  <sheetData>
    <row r="1" spans="1:10" ht="24.75" customHeight="1" thickBot="1">
      <c r="A1" s="170" t="s">
        <v>105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1" ht="24.75" customHeight="1">
      <c r="A2" s="57" t="s">
        <v>1</v>
      </c>
      <c r="B2" s="58" t="s">
        <v>8</v>
      </c>
      <c r="C2" s="24" t="s">
        <v>66</v>
      </c>
      <c r="D2" s="24" t="s">
        <v>228</v>
      </c>
      <c r="E2" s="24" t="s">
        <v>228</v>
      </c>
      <c r="F2" s="24" t="s">
        <v>228</v>
      </c>
      <c r="G2" s="58"/>
      <c r="H2" s="58"/>
      <c r="I2" s="83"/>
      <c r="J2" s="24" t="s">
        <v>228</v>
      </c>
      <c r="K2" s="82"/>
    </row>
    <row r="3" spans="1:10" ht="10.5" customHeight="1">
      <c r="A3" s="12"/>
      <c r="B3" s="21"/>
      <c r="C3" s="4"/>
      <c r="D3" s="4"/>
      <c r="E3" s="4"/>
      <c r="F3" s="4"/>
      <c r="G3" s="15"/>
      <c r="H3" s="15"/>
      <c r="I3" s="27"/>
      <c r="J3" s="4"/>
    </row>
    <row r="4" spans="1:10" ht="10.5" customHeight="1">
      <c r="A4" s="12"/>
      <c r="B4" s="21"/>
      <c r="C4" s="4"/>
      <c r="D4" s="4"/>
      <c r="E4" s="4"/>
      <c r="F4" s="4"/>
      <c r="G4" s="15"/>
      <c r="H4" s="15"/>
      <c r="I4" s="27"/>
      <c r="J4" s="4"/>
    </row>
    <row r="5" spans="1:10" ht="10.5" customHeight="1">
      <c r="A5" s="12"/>
      <c r="B5" s="21"/>
      <c r="C5" s="4"/>
      <c r="D5" s="4"/>
      <c r="E5" s="4"/>
      <c r="F5" s="4"/>
      <c r="G5" s="15"/>
      <c r="H5" s="15"/>
      <c r="I5" s="27"/>
      <c r="J5" s="4"/>
    </row>
    <row r="6" spans="1:10" ht="10.5" customHeight="1">
      <c r="A6" s="12"/>
      <c r="B6" s="28"/>
      <c r="C6" s="9"/>
      <c r="D6" s="9"/>
      <c r="E6" s="9"/>
      <c r="F6" s="9"/>
      <c r="G6" s="15"/>
      <c r="H6" s="15"/>
      <c r="I6" s="27"/>
      <c r="J6" s="9"/>
    </row>
    <row r="7" spans="1:10" ht="10.5" customHeight="1">
      <c r="A7" s="80"/>
      <c r="B7" s="21"/>
      <c r="C7" s="4"/>
      <c r="D7" s="4"/>
      <c r="E7" s="4"/>
      <c r="F7" s="4"/>
      <c r="G7" s="15"/>
      <c r="H7" s="15"/>
      <c r="I7" s="27"/>
      <c r="J7" s="4"/>
    </row>
    <row r="8" spans="1:10" ht="10.5" customHeight="1">
      <c r="A8" s="12"/>
      <c r="B8" s="38"/>
      <c r="C8" s="5"/>
      <c r="D8" s="5"/>
      <c r="E8" s="5"/>
      <c r="F8" s="5"/>
      <c r="G8" s="39"/>
      <c r="H8" s="39"/>
      <c r="I8" s="27"/>
      <c r="J8" s="5"/>
    </row>
    <row r="9" spans="1:10" ht="10.5" customHeight="1">
      <c r="A9" s="12"/>
      <c r="B9" s="38"/>
      <c r="C9" s="5"/>
      <c r="D9" s="5"/>
      <c r="E9" s="5"/>
      <c r="F9" s="5"/>
      <c r="G9" s="39"/>
      <c r="H9" s="39"/>
      <c r="I9" s="42"/>
      <c r="J9" s="5"/>
    </row>
    <row r="10" spans="1:10" ht="10.5" customHeight="1">
      <c r="A10" s="48"/>
      <c r="B10" s="49"/>
      <c r="C10" s="76"/>
      <c r="D10" s="76"/>
      <c r="E10" s="76"/>
      <c r="F10" s="76"/>
      <c r="G10" s="78"/>
      <c r="H10" s="78"/>
      <c r="I10" s="52"/>
      <c r="J10" s="76"/>
    </row>
    <row r="11" spans="1:10" ht="10.5" customHeight="1">
      <c r="A11" s="20"/>
      <c r="B11" s="21"/>
      <c r="C11" s="4"/>
      <c r="D11" s="4"/>
      <c r="E11" s="4"/>
      <c r="F11" s="4"/>
      <c r="G11" s="15"/>
      <c r="H11" s="15"/>
      <c r="I11" s="27"/>
      <c r="J11" s="4"/>
    </row>
    <row r="12" spans="1:11" ht="10.5" customHeight="1">
      <c r="A12" s="20"/>
      <c r="B12" s="21"/>
      <c r="C12" s="4"/>
      <c r="D12" s="4"/>
      <c r="E12" s="4"/>
      <c r="F12" s="4"/>
      <c r="G12" s="15"/>
      <c r="H12" s="15"/>
      <c r="I12" s="27"/>
      <c r="J12" s="4"/>
      <c r="K12" s="16"/>
    </row>
    <row r="13" spans="1:11" ht="10.5" customHeight="1">
      <c r="A13" s="20"/>
      <c r="B13" s="21"/>
      <c r="C13" s="77"/>
      <c r="D13" s="77"/>
      <c r="E13" s="77"/>
      <c r="F13" s="77"/>
      <c r="G13" s="79"/>
      <c r="H13" s="79"/>
      <c r="I13" s="52"/>
      <c r="J13" s="77"/>
      <c r="K13" s="16"/>
    </row>
    <row r="14" spans="1:11" ht="10.5" customHeight="1">
      <c r="A14" s="12"/>
      <c r="B14" s="21"/>
      <c r="C14" s="4"/>
      <c r="D14" s="4"/>
      <c r="E14" s="4"/>
      <c r="F14" s="4"/>
      <c r="G14" s="15"/>
      <c r="H14" s="15"/>
      <c r="I14" s="27"/>
      <c r="J14" s="4"/>
      <c r="K14" s="16"/>
    </row>
    <row r="15" spans="1:11" ht="10.5" customHeight="1">
      <c r="A15" s="12"/>
      <c r="B15" s="21"/>
      <c r="C15" s="4"/>
      <c r="D15" s="4"/>
      <c r="E15" s="4"/>
      <c r="F15" s="4"/>
      <c r="G15" s="15"/>
      <c r="H15" s="15"/>
      <c r="I15" s="27"/>
      <c r="J15" s="4"/>
      <c r="K15" s="16"/>
    </row>
    <row r="16" spans="1:11" ht="10.5" customHeight="1">
      <c r="A16" s="20"/>
      <c r="B16" s="21"/>
      <c r="C16" s="4"/>
      <c r="D16" s="4"/>
      <c r="E16" s="4"/>
      <c r="F16" s="4"/>
      <c r="G16" s="15"/>
      <c r="H16" s="15"/>
      <c r="I16" s="27"/>
      <c r="J16" s="4"/>
      <c r="K16" s="16"/>
    </row>
    <row r="17" spans="1:10" ht="10.5" customHeight="1">
      <c r="A17" s="20"/>
      <c r="B17" s="21"/>
      <c r="C17" s="4"/>
      <c r="D17" s="4"/>
      <c r="E17" s="4"/>
      <c r="F17" s="4"/>
      <c r="G17" s="15"/>
      <c r="H17" s="15"/>
      <c r="I17" s="27"/>
      <c r="J17" s="4"/>
    </row>
    <row r="18" spans="1:10" ht="10.5" customHeight="1">
      <c r="A18" s="20"/>
      <c r="B18" s="21"/>
      <c r="C18" s="77"/>
      <c r="D18" s="77"/>
      <c r="E18" s="77"/>
      <c r="F18" s="77"/>
      <c r="G18" s="79"/>
      <c r="H18" s="79"/>
      <c r="I18" s="52"/>
      <c r="J18" s="77"/>
    </row>
    <row r="19" spans="1:10" ht="10.5" customHeight="1">
      <c r="A19" s="20"/>
      <c r="B19" s="21"/>
      <c r="C19" s="4"/>
      <c r="D19" s="4"/>
      <c r="E19" s="4"/>
      <c r="F19" s="4"/>
      <c r="G19" s="15"/>
      <c r="H19" s="15"/>
      <c r="I19" s="27"/>
      <c r="J19" s="4"/>
    </row>
    <row r="20" spans="1:10" ht="10.5" customHeight="1">
      <c r="A20" s="20" t="s">
        <v>33</v>
      </c>
      <c r="B20" s="21"/>
      <c r="C20" s="4"/>
      <c r="D20" s="4"/>
      <c r="E20" s="4"/>
      <c r="F20" s="4"/>
      <c r="G20" s="15"/>
      <c r="H20" s="15"/>
      <c r="I20" s="27"/>
      <c r="J20" s="4"/>
    </row>
    <row r="21" spans="1:10" ht="10.5" customHeight="1">
      <c r="A21" s="20"/>
      <c r="B21" s="21"/>
      <c r="C21" s="4"/>
      <c r="D21" s="4"/>
      <c r="E21" s="4"/>
      <c r="F21" s="4"/>
      <c r="G21" s="15"/>
      <c r="H21" s="15"/>
      <c r="I21" s="27"/>
      <c r="J21" s="4"/>
    </row>
    <row r="22" spans="1:10" ht="10.5" customHeight="1">
      <c r="A22" s="20" t="s">
        <v>34</v>
      </c>
      <c r="B22" s="21"/>
      <c r="C22" s="4"/>
      <c r="D22" s="4"/>
      <c r="E22" s="4"/>
      <c r="F22" s="4"/>
      <c r="G22" s="15"/>
      <c r="H22" s="15"/>
      <c r="I22" s="27"/>
      <c r="J22" s="4"/>
    </row>
    <row r="23" spans="1:10" ht="10.5" customHeight="1">
      <c r="A23" s="12" t="s">
        <v>35</v>
      </c>
      <c r="B23" s="38"/>
      <c r="C23" s="5"/>
      <c r="D23" s="5"/>
      <c r="E23" s="5"/>
      <c r="F23" s="5"/>
      <c r="G23" s="39"/>
      <c r="H23" s="39"/>
      <c r="I23" s="27"/>
      <c r="J23" s="5"/>
    </row>
    <row r="24" spans="1:10" ht="10.5" customHeight="1">
      <c r="A24" s="12"/>
      <c r="B24" s="38"/>
      <c r="C24" s="5"/>
      <c r="D24" s="5"/>
      <c r="E24" s="5"/>
      <c r="F24" s="5"/>
      <c r="G24" s="39"/>
      <c r="H24" s="39"/>
      <c r="I24" s="42"/>
      <c r="J24" s="5"/>
    </row>
    <row r="25" spans="1:10" ht="10.5" customHeight="1">
      <c r="A25" s="48" t="s">
        <v>138</v>
      </c>
      <c r="B25" s="49"/>
      <c r="C25" s="76"/>
      <c r="D25" s="76"/>
      <c r="E25" s="76"/>
      <c r="F25" s="76"/>
      <c r="G25" s="76"/>
      <c r="H25" s="76"/>
      <c r="I25" s="102"/>
      <c r="J25" s="76"/>
    </row>
    <row r="26" spans="1:10" ht="10.5" customHeight="1">
      <c r="A26" s="12" t="s">
        <v>64</v>
      </c>
      <c r="B26" s="38">
        <v>40605</v>
      </c>
      <c r="C26" s="4" t="s">
        <v>107</v>
      </c>
      <c r="D26" s="4" t="s">
        <v>108</v>
      </c>
      <c r="E26" s="101" t="s">
        <v>109</v>
      </c>
      <c r="F26" s="75" t="s">
        <v>119</v>
      </c>
      <c r="G26" s="75"/>
      <c r="H26" s="75"/>
      <c r="I26" s="34"/>
      <c r="J26" s="75" t="s">
        <v>136</v>
      </c>
    </row>
    <row r="27" spans="1:10" ht="10.5" customHeight="1">
      <c r="A27" s="12"/>
      <c r="B27" s="38">
        <v>40633</v>
      </c>
      <c r="C27" s="4" t="s">
        <v>107</v>
      </c>
      <c r="D27" s="4" t="s">
        <v>111</v>
      </c>
      <c r="E27" s="101" t="s">
        <v>109</v>
      </c>
      <c r="F27" s="4" t="s">
        <v>85</v>
      </c>
      <c r="G27" s="5"/>
      <c r="H27" s="5"/>
      <c r="I27" s="47"/>
      <c r="J27" s="5" t="s">
        <v>137</v>
      </c>
    </row>
    <row r="28" spans="1:10" ht="10.5" customHeight="1">
      <c r="A28" s="48"/>
      <c r="B28" s="49">
        <v>40673</v>
      </c>
      <c r="C28" s="4" t="s">
        <v>107</v>
      </c>
      <c r="D28" s="4" t="s">
        <v>111</v>
      </c>
      <c r="E28" s="101" t="s">
        <v>125</v>
      </c>
      <c r="F28" s="4" t="s">
        <v>134</v>
      </c>
      <c r="G28" s="75"/>
      <c r="H28" s="75"/>
      <c r="I28" s="34"/>
      <c r="J28" s="75" t="s">
        <v>135</v>
      </c>
    </row>
    <row r="29" spans="1:10" ht="10.5" customHeight="1">
      <c r="A29" s="48"/>
      <c r="B29" s="49">
        <v>40722</v>
      </c>
      <c r="C29" s="5" t="s">
        <v>67</v>
      </c>
      <c r="D29" s="101" t="s">
        <v>109</v>
      </c>
      <c r="E29" s="4" t="s">
        <v>111</v>
      </c>
      <c r="F29" s="75" t="s">
        <v>146</v>
      </c>
      <c r="G29" s="5"/>
      <c r="H29" s="5"/>
      <c r="I29" s="47"/>
      <c r="J29" s="4" t="s">
        <v>147</v>
      </c>
    </row>
    <row r="30" spans="1:12" ht="10.5" customHeight="1">
      <c r="A30" s="48"/>
      <c r="B30" s="49">
        <v>40798</v>
      </c>
      <c r="C30" s="5" t="s">
        <v>149</v>
      </c>
      <c r="D30" s="4" t="s">
        <v>111</v>
      </c>
      <c r="E30" s="101" t="s">
        <v>125</v>
      </c>
      <c r="F30" s="75" t="s">
        <v>150</v>
      </c>
      <c r="G30" s="75"/>
      <c r="H30" s="75"/>
      <c r="I30" s="34"/>
      <c r="J30" s="75"/>
      <c r="K30" s="84"/>
      <c r="L30" s="84"/>
    </row>
    <row r="31" spans="1:12" ht="10.5" customHeight="1">
      <c r="A31" s="48"/>
      <c r="B31" s="49">
        <v>40836</v>
      </c>
      <c r="C31" s="5" t="s">
        <v>149</v>
      </c>
      <c r="D31" s="4" t="s">
        <v>111</v>
      </c>
      <c r="E31" s="101" t="s">
        <v>125</v>
      </c>
      <c r="F31" s="75" t="s">
        <v>131</v>
      </c>
      <c r="G31" s="75"/>
      <c r="H31" s="75"/>
      <c r="I31" s="34"/>
      <c r="J31" s="75" t="s">
        <v>160</v>
      </c>
      <c r="K31" s="84"/>
      <c r="L31" s="84"/>
    </row>
    <row r="32" spans="1:12" ht="10.5" customHeight="1">
      <c r="A32" s="48"/>
      <c r="B32" s="104">
        <v>40883</v>
      </c>
      <c r="C32" s="39" t="s">
        <v>149</v>
      </c>
      <c r="D32" s="73" t="s">
        <v>159</v>
      </c>
      <c r="E32" s="15" t="s">
        <v>166</v>
      </c>
      <c r="F32" s="73" t="s">
        <v>167</v>
      </c>
      <c r="G32" s="73"/>
      <c r="H32" s="73"/>
      <c r="I32" s="103"/>
      <c r="J32" s="73" t="s">
        <v>168</v>
      </c>
      <c r="K32" s="84"/>
      <c r="L32" s="84"/>
    </row>
    <row r="33" spans="1:10" ht="10.5" customHeight="1">
      <c r="A33" s="20" t="s">
        <v>15</v>
      </c>
      <c r="B33" s="21">
        <v>40549</v>
      </c>
      <c r="C33" s="4" t="s">
        <v>107</v>
      </c>
      <c r="D33" s="4" t="s">
        <v>108</v>
      </c>
      <c r="E33" s="101" t="s">
        <v>109</v>
      </c>
      <c r="F33" s="4" t="s">
        <v>98</v>
      </c>
      <c r="G33" s="4"/>
      <c r="H33" s="4"/>
      <c r="I33" s="34"/>
      <c r="J33" s="4"/>
    </row>
    <row r="34" spans="1:10" ht="10.5" customHeight="1">
      <c r="A34" s="20"/>
      <c r="B34" s="21">
        <v>40563</v>
      </c>
      <c r="C34" s="4" t="s">
        <v>107</v>
      </c>
      <c r="D34" s="4" t="s">
        <v>110</v>
      </c>
      <c r="E34" s="101" t="s">
        <v>109</v>
      </c>
      <c r="F34" s="4" t="s">
        <v>98</v>
      </c>
      <c r="G34" s="4"/>
      <c r="H34" s="4"/>
      <c r="I34" s="34"/>
      <c r="J34" s="4"/>
    </row>
    <row r="35" spans="1:10" ht="10.5" customHeight="1">
      <c r="A35" s="20"/>
      <c r="B35" s="21">
        <v>40582</v>
      </c>
      <c r="C35" s="4" t="s">
        <v>107</v>
      </c>
      <c r="D35" s="4" t="s">
        <v>110</v>
      </c>
      <c r="E35" s="101" t="s">
        <v>116</v>
      </c>
      <c r="F35" s="4" t="s">
        <v>117</v>
      </c>
      <c r="G35" s="4"/>
      <c r="H35" s="4"/>
      <c r="I35" s="34"/>
      <c r="J35" s="4"/>
    </row>
    <row r="36" spans="1:10" ht="10.5" customHeight="1">
      <c r="A36" s="20"/>
      <c r="B36" s="21">
        <v>40596</v>
      </c>
      <c r="C36" s="4" t="s">
        <v>107</v>
      </c>
      <c r="D36" s="4" t="s">
        <v>111</v>
      </c>
      <c r="E36" s="4" t="s">
        <v>118</v>
      </c>
      <c r="F36" s="4"/>
      <c r="G36" s="96"/>
      <c r="H36" s="96"/>
      <c r="I36" s="34"/>
      <c r="J36" s="4"/>
    </row>
    <row r="37" spans="1:10" ht="10.5" customHeight="1">
      <c r="A37" s="20"/>
      <c r="B37" s="74">
        <v>40631</v>
      </c>
      <c r="C37" s="4" t="s">
        <v>124</v>
      </c>
      <c r="D37" s="4" t="s">
        <v>111</v>
      </c>
      <c r="E37" s="101" t="s">
        <v>109</v>
      </c>
      <c r="F37" s="4"/>
      <c r="G37" s="4"/>
      <c r="H37" s="4"/>
      <c r="I37" s="34"/>
      <c r="J37" s="4"/>
    </row>
    <row r="38" spans="1:10" ht="10.5" customHeight="1">
      <c r="A38" s="20"/>
      <c r="B38" s="21">
        <v>40645</v>
      </c>
      <c r="C38" s="4" t="s">
        <v>107</v>
      </c>
      <c r="D38" s="4" t="s">
        <v>111</v>
      </c>
      <c r="E38" s="101" t="s">
        <v>125</v>
      </c>
      <c r="F38" s="4" t="s">
        <v>130</v>
      </c>
      <c r="G38" s="4"/>
      <c r="H38" s="4"/>
      <c r="I38" s="34"/>
      <c r="J38" s="4"/>
    </row>
    <row r="39" spans="1:10" ht="10.5" customHeight="1">
      <c r="A39" s="20"/>
      <c r="B39" s="38">
        <v>40689</v>
      </c>
      <c r="C39" s="4" t="s">
        <v>107</v>
      </c>
      <c r="D39" s="4" t="s">
        <v>111</v>
      </c>
      <c r="E39" s="4" t="s">
        <v>110</v>
      </c>
      <c r="F39" s="5"/>
      <c r="G39" s="5"/>
      <c r="H39" s="5"/>
      <c r="I39" s="47"/>
      <c r="J39" s="5"/>
    </row>
    <row r="40" spans="1:10" ht="10.5" customHeight="1">
      <c r="A40" s="20"/>
      <c r="B40" s="21">
        <v>40799</v>
      </c>
      <c r="C40" s="4" t="s">
        <v>151</v>
      </c>
      <c r="D40" s="4" t="s">
        <v>152</v>
      </c>
      <c r="E40" s="4" t="s">
        <v>85</v>
      </c>
      <c r="F40" s="4" t="s">
        <v>153</v>
      </c>
      <c r="G40" s="4"/>
      <c r="H40" s="4"/>
      <c r="I40" s="34"/>
      <c r="J40" s="4"/>
    </row>
    <row r="41" spans="1:10" ht="10.5" customHeight="1">
      <c r="A41" s="20"/>
      <c r="B41" s="21">
        <v>40870</v>
      </c>
      <c r="C41" s="5" t="s">
        <v>149</v>
      </c>
      <c r="D41" s="100" t="s">
        <v>163</v>
      </c>
      <c r="E41" s="101" t="s">
        <v>164</v>
      </c>
      <c r="F41" s="75" t="s">
        <v>160</v>
      </c>
      <c r="G41" s="75"/>
      <c r="H41" s="75"/>
      <c r="I41" s="34"/>
      <c r="J41" s="75"/>
    </row>
    <row r="42" spans="1:10" ht="10.5" customHeight="1">
      <c r="A42" s="4" t="s">
        <v>112</v>
      </c>
      <c r="B42" s="21"/>
      <c r="C42" s="4"/>
      <c r="D42" s="4"/>
      <c r="E42" s="4"/>
      <c r="F42" s="4"/>
      <c r="G42" s="4"/>
      <c r="H42" s="4"/>
      <c r="I42" s="34"/>
      <c r="J42" s="4"/>
    </row>
    <row r="43" spans="1:10" ht="10.5" customHeight="1">
      <c r="A43" s="20" t="s">
        <v>14</v>
      </c>
      <c r="B43" s="21">
        <v>40554</v>
      </c>
      <c r="C43" s="4" t="s">
        <v>107</v>
      </c>
      <c r="D43" s="4" t="s">
        <v>110</v>
      </c>
      <c r="E43" s="4" t="s">
        <v>111</v>
      </c>
      <c r="F43" s="4" t="s">
        <v>93</v>
      </c>
      <c r="G43" s="4"/>
      <c r="H43" s="4"/>
      <c r="I43" s="34"/>
      <c r="J43" s="4"/>
    </row>
    <row r="44" spans="1:10" ht="10.5" customHeight="1">
      <c r="A44" s="20"/>
      <c r="B44" s="21">
        <v>40584</v>
      </c>
      <c r="C44" s="4" t="s">
        <v>107</v>
      </c>
      <c r="D44" s="4" t="s">
        <v>110</v>
      </c>
      <c r="E44" s="4" t="s">
        <v>111</v>
      </c>
      <c r="F44" s="100" t="s">
        <v>102</v>
      </c>
      <c r="G44" s="4"/>
      <c r="H44" s="4"/>
      <c r="I44" s="34"/>
      <c r="J44" s="4"/>
    </row>
    <row r="45" spans="1:10" ht="10.5" customHeight="1">
      <c r="A45" s="20"/>
      <c r="B45" s="21">
        <v>40617</v>
      </c>
      <c r="C45" s="4" t="s">
        <v>70</v>
      </c>
      <c r="D45" s="4" t="s">
        <v>111</v>
      </c>
      <c r="E45" s="101" t="s">
        <v>109</v>
      </c>
      <c r="F45" s="4" t="s">
        <v>98</v>
      </c>
      <c r="G45" s="4"/>
      <c r="H45" s="4"/>
      <c r="I45" s="34"/>
      <c r="J45" s="4" t="s">
        <v>123</v>
      </c>
    </row>
    <row r="46" spans="1:10" ht="10.5" customHeight="1">
      <c r="A46" s="20"/>
      <c r="B46" s="38">
        <v>40640</v>
      </c>
      <c r="C46" s="4" t="s">
        <v>128</v>
      </c>
      <c r="D46" s="4" t="s">
        <v>111</v>
      </c>
      <c r="E46" s="4" t="s">
        <v>108</v>
      </c>
      <c r="F46" s="5" t="s">
        <v>129</v>
      </c>
      <c r="G46" s="5"/>
      <c r="H46" s="5"/>
      <c r="I46" s="47"/>
      <c r="J46" s="5"/>
    </row>
    <row r="47" spans="1:10" ht="10.5" customHeight="1">
      <c r="A47" s="20"/>
      <c r="B47" s="38">
        <v>40668</v>
      </c>
      <c r="C47" s="4" t="s">
        <v>132</v>
      </c>
      <c r="D47" s="4" t="s">
        <v>108</v>
      </c>
      <c r="E47" s="4" t="s">
        <v>125</v>
      </c>
      <c r="F47" s="5" t="s">
        <v>133</v>
      </c>
      <c r="G47" s="5"/>
      <c r="H47" s="5"/>
      <c r="I47" s="47"/>
      <c r="J47" s="5"/>
    </row>
    <row r="48" spans="1:10" ht="10.5" customHeight="1">
      <c r="A48" s="20"/>
      <c r="B48" s="49">
        <v>40708</v>
      </c>
      <c r="C48" s="4" t="s">
        <v>107</v>
      </c>
      <c r="D48" s="75" t="s">
        <v>143</v>
      </c>
      <c r="E48" s="75" t="s">
        <v>144</v>
      </c>
      <c r="F48" s="75" t="s">
        <v>145</v>
      </c>
      <c r="G48" s="75"/>
      <c r="H48" s="75"/>
      <c r="I48" s="47"/>
      <c r="J48" s="75"/>
    </row>
    <row r="49" spans="1:10" ht="10.5" customHeight="1">
      <c r="A49" s="20"/>
      <c r="B49" s="21">
        <v>40801</v>
      </c>
      <c r="C49" s="5" t="s">
        <v>149</v>
      </c>
      <c r="D49" s="4" t="s">
        <v>108</v>
      </c>
      <c r="E49" s="4" t="s">
        <v>154</v>
      </c>
      <c r="F49" s="4"/>
      <c r="G49" s="4"/>
      <c r="H49" s="4"/>
      <c r="I49" s="34"/>
      <c r="J49" s="4"/>
    </row>
    <row r="50" spans="1:10" ht="10.5" customHeight="1">
      <c r="A50" s="12"/>
      <c r="B50" s="21">
        <v>40828</v>
      </c>
      <c r="C50" s="5" t="s">
        <v>149</v>
      </c>
      <c r="D50" s="4" t="s">
        <v>156</v>
      </c>
      <c r="E50" s="75" t="s">
        <v>157</v>
      </c>
      <c r="F50" s="75" t="s">
        <v>145</v>
      </c>
      <c r="G50" s="4"/>
      <c r="H50" s="4"/>
      <c r="I50" s="34"/>
      <c r="J50" s="4"/>
    </row>
    <row r="51" spans="1:10" ht="10.5" customHeight="1">
      <c r="A51" s="12"/>
      <c r="B51" s="21"/>
      <c r="C51" s="4"/>
      <c r="D51" s="4"/>
      <c r="E51" s="4"/>
      <c r="F51" s="4"/>
      <c r="G51" s="4"/>
      <c r="H51" s="4"/>
      <c r="I51" s="34"/>
      <c r="J51" s="4"/>
    </row>
    <row r="52" spans="1:10" ht="10.5" customHeight="1">
      <c r="A52" s="12" t="s">
        <v>139</v>
      </c>
      <c r="B52" s="21"/>
      <c r="C52" s="4"/>
      <c r="D52" s="4"/>
      <c r="E52" s="4"/>
      <c r="F52" s="4"/>
      <c r="G52" s="4"/>
      <c r="H52" s="4"/>
      <c r="I52" s="34"/>
      <c r="J52" s="4"/>
    </row>
    <row r="53" spans="1:10" ht="10.5" customHeight="1">
      <c r="A53" s="12" t="s">
        <v>17</v>
      </c>
      <c r="B53" s="21">
        <v>40561</v>
      </c>
      <c r="C53" s="4" t="s">
        <v>113</v>
      </c>
      <c r="D53" s="4" t="s">
        <v>108</v>
      </c>
      <c r="E53" s="101" t="s">
        <v>109</v>
      </c>
      <c r="F53" s="4" t="s">
        <v>114</v>
      </c>
      <c r="G53" s="4"/>
      <c r="H53" s="4"/>
      <c r="I53" s="34"/>
      <c r="J53" s="4" t="s">
        <v>115</v>
      </c>
    </row>
    <row r="54" spans="1:10" ht="10.5" customHeight="1">
      <c r="A54" s="12"/>
      <c r="B54" s="21">
        <v>40610</v>
      </c>
      <c r="C54" s="4" t="s">
        <v>120</v>
      </c>
      <c r="D54" s="4" t="s">
        <v>118</v>
      </c>
      <c r="E54" s="101" t="s">
        <v>109</v>
      </c>
      <c r="F54" s="4" t="s">
        <v>122</v>
      </c>
      <c r="G54" s="4"/>
      <c r="H54" s="4"/>
      <c r="I54" s="34"/>
      <c r="J54" s="4" t="s">
        <v>121</v>
      </c>
    </row>
    <row r="55" spans="1:10" ht="10.5" customHeight="1">
      <c r="A55" s="20"/>
      <c r="B55" s="21">
        <v>40638</v>
      </c>
      <c r="C55" s="4" t="s">
        <v>120</v>
      </c>
      <c r="D55" s="4" t="s">
        <v>125</v>
      </c>
      <c r="E55" s="4" t="s">
        <v>111</v>
      </c>
      <c r="F55" s="4" t="s">
        <v>127</v>
      </c>
      <c r="G55" s="4"/>
      <c r="H55" s="4"/>
      <c r="I55" s="34"/>
      <c r="J55" s="4" t="s">
        <v>126</v>
      </c>
    </row>
    <row r="56" spans="1:10" ht="10.5" customHeight="1">
      <c r="A56" s="12"/>
      <c r="B56" s="21">
        <v>40679</v>
      </c>
      <c r="C56" s="4" t="s">
        <v>107</v>
      </c>
      <c r="D56" s="101" t="s">
        <v>109</v>
      </c>
      <c r="E56" s="4" t="s">
        <v>110</v>
      </c>
      <c r="F56" s="4" t="s">
        <v>131</v>
      </c>
      <c r="G56" s="4"/>
      <c r="H56" s="4"/>
      <c r="I56" s="34"/>
      <c r="J56" s="4" t="s">
        <v>140</v>
      </c>
    </row>
    <row r="57" spans="1:10" ht="10.5" customHeight="1">
      <c r="A57" s="20"/>
      <c r="B57" s="38">
        <v>40694</v>
      </c>
      <c r="C57" s="4" t="s">
        <v>107</v>
      </c>
      <c r="D57" s="101" t="s">
        <v>109</v>
      </c>
      <c r="E57" s="4" t="s">
        <v>85</v>
      </c>
      <c r="F57" s="4" t="s">
        <v>131</v>
      </c>
      <c r="G57" s="5"/>
      <c r="H57" s="5"/>
      <c r="I57" s="47"/>
      <c r="J57" s="5" t="s">
        <v>141</v>
      </c>
    </row>
    <row r="58" spans="1:10" ht="10.5" customHeight="1">
      <c r="A58" s="20"/>
      <c r="B58" s="38">
        <v>40717</v>
      </c>
      <c r="C58" s="5" t="s">
        <v>67</v>
      </c>
      <c r="D58" s="101" t="s">
        <v>109</v>
      </c>
      <c r="E58" s="4" t="s">
        <v>111</v>
      </c>
      <c r="F58" s="75" t="s">
        <v>146</v>
      </c>
      <c r="G58" s="5"/>
      <c r="H58" s="5"/>
      <c r="I58" s="47"/>
      <c r="J58" s="4" t="s">
        <v>137</v>
      </c>
    </row>
    <row r="59" spans="1:10" ht="10.5" customHeight="1">
      <c r="A59" s="20"/>
      <c r="B59" s="38">
        <v>40793</v>
      </c>
      <c r="C59" s="5" t="s">
        <v>67</v>
      </c>
      <c r="D59" s="101" t="s">
        <v>125</v>
      </c>
      <c r="E59" s="4" t="s">
        <v>111</v>
      </c>
      <c r="F59" s="4" t="s">
        <v>131</v>
      </c>
      <c r="G59" s="5"/>
      <c r="H59" s="5"/>
      <c r="I59" s="47"/>
      <c r="J59" s="5" t="s">
        <v>148</v>
      </c>
    </row>
    <row r="60" spans="1:10" ht="10.5" customHeight="1">
      <c r="A60" s="20"/>
      <c r="B60" s="38">
        <v>40819</v>
      </c>
      <c r="C60" s="5" t="s">
        <v>67</v>
      </c>
      <c r="D60" s="101" t="s">
        <v>125</v>
      </c>
      <c r="E60" s="4" t="s">
        <v>111</v>
      </c>
      <c r="F60" s="4" t="s">
        <v>131</v>
      </c>
      <c r="G60" s="5"/>
      <c r="H60" s="5"/>
      <c r="I60" s="47"/>
      <c r="J60" s="5" t="s">
        <v>155</v>
      </c>
    </row>
    <row r="61" spans="1:10" ht="10.5" customHeight="1">
      <c r="A61" s="20"/>
      <c r="B61" s="38">
        <v>40862</v>
      </c>
      <c r="C61" s="5" t="s">
        <v>67</v>
      </c>
      <c r="D61" s="4" t="s">
        <v>131</v>
      </c>
      <c r="E61" s="4" t="s">
        <v>161</v>
      </c>
      <c r="F61" s="4" t="s">
        <v>162</v>
      </c>
      <c r="G61" s="5"/>
      <c r="H61" s="5"/>
      <c r="I61" s="47"/>
      <c r="J61" s="5" t="s">
        <v>148</v>
      </c>
    </row>
    <row r="62" spans="1:10" ht="10.5" customHeight="1">
      <c r="A62" s="20" t="s">
        <v>99</v>
      </c>
      <c r="B62" s="38"/>
      <c r="C62" s="75"/>
      <c r="D62" s="4"/>
      <c r="E62" s="4"/>
      <c r="F62" s="5"/>
      <c r="G62" s="5"/>
      <c r="H62" s="5"/>
      <c r="I62" s="47"/>
      <c r="J62" s="5"/>
    </row>
    <row r="63" spans="1:10" ht="10.5" customHeight="1">
      <c r="A63" s="81" t="s">
        <v>36</v>
      </c>
      <c r="B63" s="38">
        <v>40654</v>
      </c>
      <c r="C63" s="5" t="s">
        <v>67</v>
      </c>
      <c r="D63" s="5" t="s">
        <v>111</v>
      </c>
      <c r="E63" s="5" t="s">
        <v>131</v>
      </c>
      <c r="F63" s="5" t="s">
        <v>93</v>
      </c>
      <c r="G63" s="5"/>
      <c r="H63" s="5"/>
      <c r="I63" s="47"/>
      <c r="J63" s="5"/>
    </row>
    <row r="64" spans="1:10" ht="10.5" customHeight="1">
      <c r="A64" s="68"/>
      <c r="B64" s="72">
        <v>40696</v>
      </c>
      <c r="C64" s="5" t="s">
        <v>67</v>
      </c>
      <c r="D64" s="5" t="s">
        <v>131</v>
      </c>
      <c r="E64" s="101" t="s">
        <v>109</v>
      </c>
      <c r="F64" s="69" t="s">
        <v>142</v>
      </c>
      <c r="G64" s="69"/>
      <c r="H64" s="69"/>
      <c r="I64" s="97"/>
      <c r="J64" s="69"/>
    </row>
    <row r="65" spans="1:10" ht="10.5" customHeight="1">
      <c r="A65" s="68"/>
      <c r="B65" s="72">
        <v>40834</v>
      </c>
      <c r="C65" s="5" t="s">
        <v>149</v>
      </c>
      <c r="D65" s="5" t="s">
        <v>111</v>
      </c>
      <c r="E65" s="69" t="s">
        <v>158</v>
      </c>
      <c r="F65" s="4" t="s">
        <v>159</v>
      </c>
      <c r="G65" s="69"/>
      <c r="H65" s="69"/>
      <c r="I65" s="97"/>
      <c r="J65" s="69"/>
    </row>
    <row r="66" spans="1:10" ht="10.5" customHeight="1">
      <c r="A66" s="68"/>
      <c r="B66" s="72">
        <v>40876</v>
      </c>
      <c r="C66" s="5" t="s">
        <v>149</v>
      </c>
      <c r="D66" s="5" t="s">
        <v>111</v>
      </c>
      <c r="E66" s="69" t="s">
        <v>165</v>
      </c>
      <c r="F66" s="4" t="s">
        <v>159</v>
      </c>
      <c r="G66" s="69"/>
      <c r="H66" s="69"/>
      <c r="I66" s="97"/>
      <c r="J66" s="69"/>
    </row>
    <row r="67" spans="1:10" ht="10.5" customHeight="1" thickBot="1">
      <c r="A67" s="32" t="s">
        <v>21</v>
      </c>
      <c r="B67" s="67"/>
      <c r="C67" s="13"/>
      <c r="D67" s="13"/>
      <c r="E67" s="33"/>
      <c r="F67" s="33"/>
      <c r="G67" s="14"/>
      <c r="H67" s="13"/>
      <c r="I67" s="45"/>
      <c r="J67" s="33"/>
    </row>
    <row r="68" spans="1:8" ht="10.5" customHeight="1">
      <c r="A68" s="2"/>
      <c r="B68" s="7"/>
      <c r="C68" s="7"/>
      <c r="D68" s="7"/>
      <c r="E68" s="7"/>
      <c r="F68" s="7"/>
      <c r="G68" s="7"/>
      <c r="H68" s="7"/>
    </row>
    <row r="69" spans="1:8" ht="12.75">
      <c r="A69" s="2"/>
      <c r="B69" s="7"/>
      <c r="C69" s="7"/>
      <c r="D69" s="7"/>
      <c r="E69" s="7"/>
      <c r="F69" s="7"/>
      <c r="G69" s="7"/>
      <c r="H69" s="7"/>
    </row>
    <row r="70" spans="1:8" ht="12.75">
      <c r="A70" s="2"/>
      <c r="B70" s="7"/>
      <c r="C70" s="7"/>
      <c r="D70" s="7"/>
      <c r="E70" s="7"/>
      <c r="F70" s="7"/>
      <c r="G70" s="7"/>
      <c r="H70" s="7"/>
    </row>
    <row r="71" spans="1:8" ht="12.75">
      <c r="A71" s="2"/>
      <c r="B71" s="7"/>
      <c r="C71" s="7"/>
      <c r="D71" s="7"/>
      <c r="E71" s="7"/>
      <c r="F71" s="7"/>
      <c r="G71" s="7"/>
      <c r="H71" s="7"/>
    </row>
    <row r="72" spans="1:8" ht="12.75">
      <c r="A72" s="2"/>
      <c r="B72" s="7"/>
      <c r="C72" s="7"/>
      <c r="D72" s="7"/>
      <c r="E72" s="7"/>
      <c r="F72" s="7"/>
      <c r="G72" s="7"/>
      <c r="H72" s="7"/>
    </row>
    <row r="73" spans="1:8" ht="12.75">
      <c r="A73" s="2"/>
      <c r="B73" s="7"/>
      <c r="C73" s="7"/>
      <c r="D73" s="7"/>
      <c r="E73" s="7"/>
      <c r="F73" s="7"/>
      <c r="G73" s="7"/>
      <c r="H73" s="7"/>
    </row>
    <row r="74" spans="1:8" ht="12.75">
      <c r="A74" s="2"/>
      <c r="B74" s="7"/>
      <c r="C74" s="7"/>
      <c r="D74" s="7"/>
      <c r="E74" s="7"/>
      <c r="F74" s="7"/>
      <c r="G74" s="7"/>
      <c r="H74" s="7"/>
    </row>
    <row r="75" spans="1:8" ht="12.75">
      <c r="A75" s="2"/>
      <c r="B75" s="7"/>
      <c r="C75" s="7"/>
      <c r="D75" s="7"/>
      <c r="E75" s="7"/>
      <c r="F75" s="7"/>
      <c r="G75" s="7"/>
      <c r="H75" s="7"/>
    </row>
    <row r="76" spans="1:8" ht="12.75">
      <c r="A76" s="2"/>
      <c r="B76" s="7"/>
      <c r="C76" s="7"/>
      <c r="D76" s="7"/>
      <c r="E76" s="7"/>
      <c r="F76" s="7"/>
      <c r="G76" s="7"/>
      <c r="H76" s="7"/>
    </row>
    <row r="77" spans="1:8" ht="12.75">
      <c r="A77" s="2"/>
      <c r="B77" s="7"/>
      <c r="C77" s="7"/>
      <c r="D77" s="7"/>
      <c r="E77" s="7"/>
      <c r="F77" s="7"/>
      <c r="G77" s="7"/>
      <c r="H77" s="7"/>
    </row>
    <row r="78" spans="1:8" ht="12.75">
      <c r="A78" s="2"/>
      <c r="B78" s="7"/>
      <c r="C78" s="7"/>
      <c r="D78" s="7"/>
      <c r="E78" s="7"/>
      <c r="F78" s="7"/>
      <c r="G78" s="7"/>
      <c r="H78" s="7"/>
    </row>
    <row r="79" spans="1:8" ht="12.75">
      <c r="A79" s="2"/>
      <c r="B79" s="7"/>
      <c r="C79" s="7"/>
      <c r="D79" s="7"/>
      <c r="E79" s="7"/>
      <c r="F79" s="7"/>
      <c r="G79" s="7"/>
      <c r="H79" s="7"/>
    </row>
    <row r="80" spans="1:8" ht="12.75">
      <c r="A80" s="2"/>
      <c r="B80" s="7"/>
      <c r="C80" s="7"/>
      <c r="D80" s="7"/>
      <c r="E80" s="7"/>
      <c r="F80" s="7"/>
      <c r="G80" s="7"/>
      <c r="H80" s="7"/>
    </row>
    <row r="81" spans="1:8" ht="12.75">
      <c r="A81" s="2"/>
      <c r="B81" s="7"/>
      <c r="C81" s="7"/>
      <c r="D81" s="7"/>
      <c r="E81" s="7"/>
      <c r="F81" s="7"/>
      <c r="G81" s="7"/>
      <c r="H81" s="7"/>
    </row>
    <row r="82" spans="1:8" ht="12.75">
      <c r="A82" s="2"/>
      <c r="B82" s="7"/>
      <c r="C82" s="7"/>
      <c r="D82" s="7"/>
      <c r="E82" s="7"/>
      <c r="F82" s="7"/>
      <c r="G82" s="7"/>
      <c r="H82" s="7"/>
    </row>
    <row r="83" spans="1:8" ht="12.75">
      <c r="A83" s="2"/>
      <c r="B83" s="7"/>
      <c r="C83" s="7"/>
      <c r="D83" s="7"/>
      <c r="E83" s="7"/>
      <c r="F83" s="7"/>
      <c r="G83" s="7"/>
      <c r="H83" s="7"/>
    </row>
    <row r="84" spans="1:8" ht="12.75">
      <c r="A84" s="2"/>
      <c r="B84" s="7"/>
      <c r="C84" s="7"/>
      <c r="D84" s="7"/>
      <c r="E84" s="7"/>
      <c r="F84" s="7"/>
      <c r="G84" s="7"/>
      <c r="H84" s="7"/>
    </row>
    <row r="85" spans="1:8" ht="12.75">
      <c r="A85" s="2"/>
      <c r="B85" s="7"/>
      <c r="C85" s="7"/>
      <c r="D85" s="7"/>
      <c r="E85" s="7"/>
      <c r="F85" s="7"/>
      <c r="G85" s="7"/>
      <c r="H85" s="7"/>
    </row>
    <row r="86" spans="1:8" ht="12.75">
      <c r="A86" s="2"/>
      <c r="B86" s="7"/>
      <c r="C86" s="7"/>
      <c r="D86" s="7"/>
      <c r="E86" s="7"/>
      <c r="F86" s="7"/>
      <c r="G86" s="7"/>
      <c r="H86" s="7"/>
    </row>
    <row r="87" spans="1:8" ht="12.75">
      <c r="A87" s="2"/>
      <c r="B87" s="7"/>
      <c r="C87" s="7"/>
      <c r="D87" s="7"/>
      <c r="E87" s="7"/>
      <c r="F87" s="7"/>
      <c r="G87" s="7"/>
      <c r="H87" s="7"/>
    </row>
    <row r="88" spans="1:8" ht="12.75">
      <c r="A88" s="2"/>
      <c r="B88" s="7"/>
      <c r="C88" s="7"/>
      <c r="D88" s="7"/>
      <c r="E88" s="7"/>
      <c r="F88" s="7"/>
      <c r="G88" s="7"/>
      <c r="H88" s="7"/>
    </row>
    <row r="89" spans="1:8" ht="12.75">
      <c r="A89" s="2"/>
      <c r="B89" s="7"/>
      <c r="C89" s="7"/>
      <c r="D89" s="7"/>
      <c r="E89" s="7"/>
      <c r="F89" s="7"/>
      <c r="G89" s="7"/>
      <c r="H89" s="7"/>
    </row>
    <row r="90" spans="1:8" ht="12.75">
      <c r="A90" s="2"/>
      <c r="B90" s="7"/>
      <c r="C90" s="7"/>
      <c r="D90" s="7"/>
      <c r="E90" s="7"/>
      <c r="F90" s="7"/>
      <c r="G90" s="7"/>
      <c r="H90" s="7"/>
    </row>
    <row r="91" spans="1:8" ht="12.75">
      <c r="A91" s="2"/>
      <c r="B91" s="7"/>
      <c r="C91" s="7"/>
      <c r="D91" s="7"/>
      <c r="E91" s="7"/>
      <c r="F91" s="7"/>
      <c r="G91" s="7"/>
      <c r="H91" s="7"/>
    </row>
    <row r="92" spans="1:8" ht="12.75">
      <c r="A92" s="2"/>
      <c r="B92" s="7"/>
      <c r="C92" s="7"/>
      <c r="D92" s="7"/>
      <c r="E92" s="7"/>
      <c r="F92" s="7"/>
      <c r="G92" s="7"/>
      <c r="H92" s="7"/>
    </row>
    <row r="93" spans="1:8" ht="12.75">
      <c r="A93" s="2"/>
      <c r="B93" s="7"/>
      <c r="C93" s="7"/>
      <c r="D93" s="7"/>
      <c r="E93" s="7"/>
      <c r="F93" s="7"/>
      <c r="G93" s="7"/>
      <c r="H93" s="7"/>
    </row>
    <row r="94" spans="1:8" ht="12.75">
      <c r="A94" s="2"/>
      <c r="B94" s="7"/>
      <c r="C94" s="7"/>
      <c r="D94" s="7"/>
      <c r="E94" s="7"/>
      <c r="F94" s="7"/>
      <c r="G94" s="7"/>
      <c r="H94" s="7"/>
    </row>
    <row r="95" spans="1:8" ht="12.75">
      <c r="A95" s="2"/>
      <c r="B95" s="7"/>
      <c r="C95" s="7"/>
      <c r="D95" s="7"/>
      <c r="E95" s="7"/>
      <c r="F95" s="7"/>
      <c r="G95" s="7"/>
      <c r="H95" s="7"/>
    </row>
    <row r="96" spans="1:8" ht="12.75">
      <c r="A96" s="2"/>
      <c r="B96" s="7"/>
      <c r="C96" s="7"/>
      <c r="D96" s="7"/>
      <c r="E96" s="7"/>
      <c r="F96" s="7"/>
      <c r="G96" s="7"/>
      <c r="H96" s="7"/>
    </row>
    <row r="97" spans="1:8" ht="12.75">
      <c r="A97" s="2"/>
      <c r="B97" s="7"/>
      <c r="C97" s="7"/>
      <c r="D97" s="7"/>
      <c r="E97" s="7"/>
      <c r="F97" s="7"/>
      <c r="G97" s="7"/>
      <c r="H97" s="7"/>
    </row>
    <row r="98" spans="1:8" ht="12.75">
      <c r="A98" s="2"/>
      <c r="B98" s="7"/>
      <c r="C98" s="7"/>
      <c r="D98" s="7"/>
      <c r="E98" s="7"/>
      <c r="F98" s="7"/>
      <c r="G98" s="7"/>
      <c r="H98" s="7"/>
    </row>
    <row r="99" spans="1:8" ht="12.75">
      <c r="A99" s="2"/>
      <c r="B99" s="7"/>
      <c r="C99" s="7"/>
      <c r="D99" s="7"/>
      <c r="E99" s="7"/>
      <c r="F99" s="7"/>
      <c r="G99" s="7"/>
      <c r="H99" s="7"/>
    </row>
    <row r="100" spans="1:8" ht="12.75">
      <c r="A100" s="2"/>
      <c r="B100" s="7"/>
      <c r="C100" s="7"/>
      <c r="D100" s="7"/>
      <c r="E100" s="7"/>
      <c r="F100" s="7"/>
      <c r="G100" s="7"/>
      <c r="H100" s="7"/>
    </row>
    <row r="101" spans="1:8" ht="12.75">
      <c r="A101" s="2"/>
      <c r="B101" s="7"/>
      <c r="C101" s="7"/>
      <c r="D101" s="7"/>
      <c r="E101" s="7"/>
      <c r="F101" s="7"/>
      <c r="G101" s="7"/>
      <c r="H101" s="7"/>
    </row>
    <row r="102" spans="1:8" ht="12.75">
      <c r="A102" s="2"/>
      <c r="B102" s="7"/>
      <c r="C102" s="7"/>
      <c r="D102" s="7"/>
      <c r="E102" s="7"/>
      <c r="F102" s="7"/>
      <c r="G102" s="7"/>
      <c r="H102" s="7"/>
    </row>
    <row r="103" spans="1:8" ht="12.75">
      <c r="A103" s="2"/>
      <c r="B103" s="7"/>
      <c r="C103" s="7"/>
      <c r="D103" s="7"/>
      <c r="E103" s="7"/>
      <c r="F103" s="7"/>
      <c r="G103" s="7"/>
      <c r="H103" s="7"/>
    </row>
    <row r="104" spans="1:8" ht="12.75">
      <c r="A104" s="2"/>
      <c r="B104" s="7"/>
      <c r="C104" s="7"/>
      <c r="D104" s="7"/>
      <c r="E104" s="7"/>
      <c r="F104" s="7"/>
      <c r="G104" s="7"/>
      <c r="H104" s="7"/>
    </row>
    <row r="105" spans="1:8" ht="12.75">
      <c r="A105" s="2"/>
      <c r="B105" s="7"/>
      <c r="C105" s="7"/>
      <c r="D105" s="7"/>
      <c r="E105" s="7"/>
      <c r="F105" s="7"/>
      <c r="G105" s="7"/>
      <c r="H105" s="7"/>
    </row>
    <row r="106" spans="1:8" ht="12.75">
      <c r="A106" s="2"/>
      <c r="B106" s="7"/>
      <c r="C106" s="7"/>
      <c r="D106" s="7"/>
      <c r="E106" s="7"/>
      <c r="F106" s="7"/>
      <c r="G106" s="7"/>
      <c r="H106" s="7"/>
    </row>
    <row r="107" spans="1:8" ht="12.75">
      <c r="A107" s="2"/>
      <c r="B107" s="7"/>
      <c r="C107" s="7"/>
      <c r="D107" s="7"/>
      <c r="E107" s="7"/>
      <c r="F107" s="7"/>
      <c r="G107" s="7"/>
      <c r="H107" s="7"/>
    </row>
    <row r="108" spans="1:8" ht="12.75">
      <c r="A108" s="2"/>
      <c r="B108" s="7"/>
      <c r="C108" s="7"/>
      <c r="D108" s="7"/>
      <c r="E108" s="7"/>
      <c r="F108" s="7"/>
      <c r="G108" s="7"/>
      <c r="H108" s="7"/>
    </row>
    <row r="109" spans="1:9" s="3" customFormat="1" ht="12.75">
      <c r="A109" s="2"/>
      <c r="B109" s="7"/>
      <c r="C109" s="7"/>
      <c r="D109" s="7"/>
      <c r="E109" s="7"/>
      <c r="F109" s="7"/>
      <c r="G109" s="7"/>
      <c r="H109" s="7"/>
      <c r="I109"/>
    </row>
    <row r="110" spans="1:8" ht="12.75">
      <c r="A110" s="2"/>
      <c r="B110" s="7"/>
      <c r="C110" s="7"/>
      <c r="D110" s="7"/>
      <c r="E110" s="7"/>
      <c r="F110" s="7"/>
      <c r="G110" s="7"/>
      <c r="H110" s="7"/>
    </row>
    <row r="111" spans="1:8" ht="12.75">
      <c r="A111" s="2"/>
      <c r="B111" s="7"/>
      <c r="C111" s="7"/>
      <c r="D111" s="7"/>
      <c r="E111" s="7"/>
      <c r="F111" s="7"/>
      <c r="G111" s="7"/>
      <c r="H111" s="7"/>
    </row>
    <row r="112" spans="1:8" ht="12.75">
      <c r="A112" s="2"/>
      <c r="B112" s="7"/>
      <c r="C112" s="7"/>
      <c r="D112" s="7"/>
      <c r="E112" s="7"/>
      <c r="F112" s="7"/>
      <c r="G112" s="7"/>
      <c r="H112" s="7"/>
    </row>
    <row r="113" spans="1:8" ht="12.75">
      <c r="A113" s="2"/>
      <c r="B113" s="7"/>
      <c r="C113" s="7"/>
      <c r="D113" s="7"/>
      <c r="E113" s="7"/>
      <c r="F113" s="7"/>
      <c r="G113" s="7"/>
      <c r="H113" s="7"/>
    </row>
    <row r="114" spans="1:8" ht="12.75">
      <c r="A114" s="2"/>
      <c r="B114" s="7"/>
      <c r="C114" s="7"/>
      <c r="D114" s="7"/>
      <c r="E114" s="7"/>
      <c r="F114" s="7"/>
      <c r="G114" s="7"/>
      <c r="H114" s="7"/>
    </row>
    <row r="115" spans="1:8" ht="12.75">
      <c r="A115" s="2"/>
      <c r="B115" s="7"/>
      <c r="C115" s="7"/>
      <c r="D115" s="7"/>
      <c r="E115" s="7"/>
      <c r="F115" s="7"/>
      <c r="G115" s="7"/>
      <c r="H115" s="7"/>
    </row>
    <row r="116" spans="1:8" ht="12.75">
      <c r="A116" s="2"/>
      <c r="B116" s="7"/>
      <c r="C116" s="7"/>
      <c r="D116" s="7"/>
      <c r="E116" s="7"/>
      <c r="F116" s="7"/>
      <c r="G116" s="7"/>
      <c r="H116" s="7"/>
    </row>
    <row r="117" spans="1:8" ht="12.75">
      <c r="A117" s="2"/>
      <c r="B117" s="7"/>
      <c r="C117" s="7"/>
      <c r="D117" s="7"/>
      <c r="E117" s="7"/>
      <c r="F117" s="7"/>
      <c r="G117" s="7"/>
      <c r="H117" s="7"/>
    </row>
    <row r="118" spans="1:8" ht="12.75">
      <c r="A118" s="2"/>
      <c r="B118" s="7"/>
      <c r="C118" s="7"/>
      <c r="D118" s="7"/>
      <c r="E118" s="7"/>
      <c r="F118" s="7"/>
      <c r="G118" s="7"/>
      <c r="H118" s="7"/>
    </row>
    <row r="119" spans="1:8" ht="12.75">
      <c r="A119" s="2"/>
      <c r="B119" s="7"/>
      <c r="C119" s="7"/>
      <c r="D119" s="7"/>
      <c r="E119" s="7"/>
      <c r="F119" s="7"/>
      <c r="G119" s="7"/>
      <c r="H119" s="7"/>
    </row>
    <row r="120" spans="1:8" ht="12.75">
      <c r="A120" s="2"/>
      <c r="B120" s="7"/>
      <c r="C120" s="7"/>
      <c r="D120" s="7"/>
      <c r="E120" s="7"/>
      <c r="F120" s="7"/>
      <c r="G120" s="7"/>
      <c r="H120" s="7"/>
    </row>
    <row r="121" spans="1:8" ht="12.75">
      <c r="A121" s="2"/>
      <c r="B121" s="7"/>
      <c r="C121" s="7"/>
      <c r="D121" s="7"/>
      <c r="E121" s="7"/>
      <c r="F121" s="7"/>
      <c r="G121" s="7"/>
      <c r="H121" s="7"/>
    </row>
    <row r="122" spans="1:8" ht="12.75">
      <c r="A122" s="2"/>
      <c r="B122" s="7"/>
      <c r="C122" s="7"/>
      <c r="D122" s="7"/>
      <c r="E122" s="7"/>
      <c r="F122" s="7"/>
      <c r="G122" s="7"/>
      <c r="H122" s="7"/>
    </row>
    <row r="123" spans="1:8" ht="12.75">
      <c r="A123" s="2"/>
      <c r="B123" s="7"/>
      <c r="C123" s="7"/>
      <c r="D123" s="7"/>
      <c r="E123" s="7"/>
      <c r="F123" s="7"/>
      <c r="G123" s="7"/>
      <c r="H123" s="7"/>
    </row>
    <row r="124" spans="1:8" ht="12.75">
      <c r="A124" s="2"/>
      <c r="B124" s="7"/>
      <c r="C124" s="7"/>
      <c r="D124" s="7"/>
      <c r="E124" s="7"/>
      <c r="F124" s="7"/>
      <c r="G124" s="7"/>
      <c r="H124" s="7"/>
    </row>
    <row r="125" spans="1:8" ht="12.75">
      <c r="A125" s="2"/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7"/>
      <c r="C127" s="7"/>
      <c r="D127" s="7"/>
      <c r="E127" s="7"/>
      <c r="F127" s="7"/>
      <c r="G127" s="7"/>
      <c r="H127" s="7"/>
    </row>
    <row r="128" spans="2:8" ht="12.75">
      <c r="B128" s="7"/>
      <c r="C128" s="7"/>
      <c r="D128" s="7"/>
      <c r="E128" s="7"/>
      <c r="F128" s="7"/>
      <c r="G128" s="7"/>
      <c r="H128" s="7"/>
    </row>
    <row r="129" spans="2:8" ht="12.75">
      <c r="B129" s="7"/>
      <c r="C129" s="7"/>
      <c r="D129" s="7"/>
      <c r="E129" s="7"/>
      <c r="F129" s="7"/>
      <c r="G129" s="7"/>
      <c r="H129" s="7"/>
    </row>
    <row r="130" spans="2:8" ht="12.75">
      <c r="B130" s="7"/>
      <c r="C130" s="7"/>
      <c r="D130" s="7"/>
      <c r="E130" s="7"/>
      <c r="F130" s="7"/>
      <c r="G130" s="7"/>
      <c r="H130" s="7"/>
    </row>
    <row r="131" spans="2:8" ht="12.75">
      <c r="B131" s="7"/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7"/>
      <c r="C135" s="7"/>
      <c r="D135" s="7"/>
      <c r="E135" s="7"/>
      <c r="F135" s="7"/>
      <c r="G135" s="7"/>
      <c r="H135" s="7"/>
    </row>
    <row r="136" spans="2:8" ht="12.75">
      <c r="B136" s="7"/>
      <c r="C136" s="7"/>
      <c r="D136" s="7"/>
      <c r="E136" s="7"/>
      <c r="F136" s="7"/>
      <c r="G136" s="7"/>
      <c r="H136" s="7"/>
    </row>
    <row r="137" spans="2:8" ht="12.75">
      <c r="B137" s="8"/>
      <c r="C137" s="8"/>
      <c r="D137" s="8"/>
      <c r="E137" s="8"/>
      <c r="F137" s="8"/>
      <c r="G137" s="8"/>
      <c r="H137" s="8"/>
    </row>
    <row r="138" spans="2:8" ht="12.75">
      <c r="B138" s="8"/>
      <c r="C138" s="8"/>
      <c r="D138" s="8"/>
      <c r="E138" s="8"/>
      <c r="F138" s="8"/>
      <c r="G138" s="8"/>
      <c r="H138" s="8"/>
    </row>
    <row r="139" spans="2:8" ht="12.75">
      <c r="B139" s="8"/>
      <c r="C139" s="8"/>
      <c r="D139" s="8"/>
      <c r="E139" s="8"/>
      <c r="F139" s="8"/>
      <c r="G139" s="8"/>
      <c r="H139" s="8"/>
    </row>
    <row r="140" spans="2:8" ht="12.75">
      <c r="B140" s="8"/>
      <c r="C140" s="8"/>
      <c r="D140" s="8"/>
      <c r="E140" s="8"/>
      <c r="F140" s="8"/>
      <c r="G140" s="8"/>
      <c r="H140" s="8"/>
    </row>
    <row r="141" spans="2:8" ht="12.75">
      <c r="B141" s="8"/>
      <c r="C141" s="8"/>
      <c r="D141" s="8"/>
      <c r="E141" s="8"/>
      <c r="F141" s="8"/>
      <c r="G141" s="8"/>
      <c r="H141" s="8"/>
    </row>
    <row r="142" spans="2:8" ht="12.75">
      <c r="B142" s="8"/>
      <c r="C142" s="8"/>
      <c r="D142" s="8"/>
      <c r="E142" s="8"/>
      <c r="F142" s="8"/>
      <c r="G142" s="8"/>
      <c r="H142" s="8"/>
    </row>
    <row r="143" spans="2:8" ht="12.75">
      <c r="B143" s="8"/>
      <c r="C143" s="8"/>
      <c r="D143" s="8"/>
      <c r="E143" s="8"/>
      <c r="F143" s="8"/>
      <c r="G143" s="8"/>
      <c r="H143" s="8"/>
    </row>
    <row r="144" spans="2:8" ht="12.75">
      <c r="B144" s="8"/>
      <c r="C144" s="8"/>
      <c r="D144" s="8"/>
      <c r="E144" s="8"/>
      <c r="F144" s="8"/>
      <c r="G144" s="8"/>
      <c r="H144" s="8"/>
    </row>
    <row r="145" spans="2:8" ht="12.75">
      <c r="B145" s="8"/>
      <c r="C145" s="8"/>
      <c r="D145" s="8"/>
      <c r="E145" s="8"/>
      <c r="F145" s="8"/>
      <c r="G145" s="8"/>
      <c r="H145" s="8"/>
    </row>
    <row r="146" spans="2:8" ht="12.75">
      <c r="B146" s="8"/>
      <c r="C146" s="8"/>
      <c r="D146" s="8"/>
      <c r="E146" s="8"/>
      <c r="F146" s="8"/>
      <c r="G146" s="8"/>
      <c r="H146" s="8"/>
    </row>
    <row r="147" spans="2:8" ht="12.75">
      <c r="B147" s="8"/>
      <c r="C147" s="8"/>
      <c r="D147" s="8"/>
      <c r="E147" s="8"/>
      <c r="F147" s="8"/>
      <c r="G147" s="8"/>
      <c r="H147" s="8"/>
    </row>
    <row r="148" spans="2:8" ht="12.75">
      <c r="B148" s="8"/>
      <c r="C148" s="8"/>
      <c r="D148" s="8"/>
      <c r="E148" s="8"/>
      <c r="F148" s="8"/>
      <c r="G148" s="8"/>
      <c r="H148" s="8"/>
    </row>
    <row r="149" spans="2:8" ht="12.75">
      <c r="B149" s="8"/>
      <c r="C149" s="8"/>
      <c r="D149" s="8"/>
      <c r="E149" s="8"/>
      <c r="F149" s="8"/>
      <c r="G149" s="8"/>
      <c r="H149" s="8"/>
    </row>
    <row r="150" spans="2:8" ht="12.75">
      <c r="B150" s="8"/>
      <c r="C150" s="8"/>
      <c r="D150" s="8"/>
      <c r="E150" s="8"/>
      <c r="F150" s="8"/>
      <c r="G150" s="8"/>
      <c r="H150" s="8"/>
    </row>
    <row r="151" spans="2:8" ht="12.75">
      <c r="B151" s="8"/>
      <c r="C151" s="8"/>
      <c r="D151" s="8"/>
      <c r="E151" s="8"/>
      <c r="F151" s="8"/>
      <c r="G151" s="8"/>
      <c r="H151" s="8"/>
    </row>
    <row r="152" spans="2:8" ht="12.75">
      <c r="B152" s="8"/>
      <c r="C152" s="8"/>
      <c r="D152" s="8"/>
      <c r="E152" s="8"/>
      <c r="F152" s="8"/>
      <c r="G152" s="8"/>
      <c r="H152" s="8"/>
    </row>
    <row r="153" spans="2:8" ht="12.75">
      <c r="B153" s="8"/>
      <c r="C153" s="8"/>
      <c r="D153" s="8"/>
      <c r="E153" s="8"/>
      <c r="F153" s="8"/>
      <c r="G153" s="8"/>
      <c r="H153" s="8"/>
    </row>
    <row r="154" spans="2:8" ht="12.75">
      <c r="B154" s="8"/>
      <c r="C154" s="8"/>
      <c r="D154" s="8"/>
      <c r="E154" s="8"/>
      <c r="F154" s="8"/>
      <c r="G154" s="8"/>
      <c r="H154" s="8"/>
    </row>
    <row r="155" spans="2:8" ht="12.75">
      <c r="B155" s="8"/>
      <c r="C155" s="8"/>
      <c r="D155" s="8"/>
      <c r="E155" s="8"/>
      <c r="F155" s="8"/>
      <c r="G155" s="8"/>
      <c r="H155" s="8"/>
    </row>
    <row r="156" spans="2:8" ht="12.75">
      <c r="B156" s="8"/>
      <c r="C156" s="8"/>
      <c r="D156" s="8"/>
      <c r="E156" s="8"/>
      <c r="F156" s="8"/>
      <c r="G156" s="8"/>
      <c r="H156" s="8"/>
    </row>
    <row r="157" spans="2:8" ht="12.75">
      <c r="B157" s="8"/>
      <c r="C157" s="8"/>
      <c r="D157" s="8"/>
      <c r="E157" s="8"/>
      <c r="F157" s="8"/>
      <c r="G157" s="8"/>
      <c r="H157" s="8"/>
    </row>
    <row r="158" spans="2:8" ht="12.75">
      <c r="B158" s="8"/>
      <c r="C158" s="8"/>
      <c r="D158" s="8"/>
      <c r="E158" s="8"/>
      <c r="F158" s="8"/>
      <c r="G158" s="8"/>
      <c r="H158" s="8"/>
    </row>
    <row r="159" spans="2:8" ht="12.75">
      <c r="B159" s="8"/>
      <c r="C159" s="8"/>
      <c r="D159" s="8"/>
      <c r="E159" s="8"/>
      <c r="F159" s="8"/>
      <c r="G159" s="8"/>
      <c r="H159" s="8"/>
    </row>
    <row r="160" spans="2:8" ht="12.75">
      <c r="B160" s="8"/>
      <c r="C160" s="8"/>
      <c r="D160" s="8"/>
      <c r="E160" s="8"/>
      <c r="F160" s="8"/>
      <c r="G160" s="8"/>
      <c r="H160" s="8"/>
    </row>
    <row r="161" spans="2:8" ht="12.75">
      <c r="B161" s="8"/>
      <c r="C161" s="8"/>
      <c r="D161" s="8"/>
      <c r="E161" s="8"/>
      <c r="F161" s="8"/>
      <c r="G161" s="8"/>
      <c r="H161" s="8"/>
    </row>
    <row r="162" spans="2:8" ht="12.75">
      <c r="B162" s="8"/>
      <c r="C162" s="8"/>
      <c r="D162" s="8"/>
      <c r="E162" s="8"/>
      <c r="F162" s="8"/>
      <c r="G162" s="8"/>
      <c r="H162" s="8"/>
    </row>
    <row r="163" spans="2:8" ht="12.75"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E164" s="8"/>
      <c r="F164" s="8"/>
      <c r="G164" s="8"/>
      <c r="H164" s="8"/>
    </row>
    <row r="165" spans="2:8" ht="12.75">
      <c r="B165" s="8"/>
      <c r="C165" s="8"/>
      <c r="D165" s="8"/>
      <c r="E165" s="8"/>
      <c r="F165" s="8"/>
      <c r="G165" s="8"/>
      <c r="H165" s="8"/>
    </row>
  </sheetData>
  <mergeCells count="1">
    <mergeCell ref="A1:J1"/>
  </mergeCells>
  <printOptions/>
  <pageMargins left="0.61" right="0.34" top="0.75" bottom="0.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Tomášek</dc:creator>
  <cp:keywords/>
  <dc:description/>
  <cp:lastModifiedBy>centrum</cp:lastModifiedBy>
  <cp:lastPrinted>2009-04-05T10:42:31Z</cp:lastPrinted>
  <dcterms:created xsi:type="dcterms:W3CDTF">2004-12-14T09:14:46Z</dcterms:created>
  <dcterms:modified xsi:type="dcterms:W3CDTF">2016-01-04T09:14:03Z</dcterms:modified>
  <cp:category/>
  <cp:version/>
  <cp:contentType/>
  <cp:contentStatus/>
</cp:coreProperties>
</file>